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校務會議\105-1臨時校務會議\"/>
    </mc:Choice>
  </mc:AlternateContent>
  <bookViews>
    <workbookView xWindow="0" yWindow="0" windowWidth="20370" windowHeight="7500"/>
  </bookViews>
  <sheets>
    <sheet name="106修訂表" sheetId="1" r:id="rId1"/>
    <sheet name="105-108修訂總表" sheetId="2" r:id="rId2"/>
    <sheet name="105年度執行表" sheetId="3" r:id="rId3"/>
    <sheet name="修訂表(範例)" sheetId="4" r:id="rId4"/>
  </sheets>
  <definedNames>
    <definedName name="_xlnm.Print_Area" localSheetId="1">'105-108修訂總表'!$A$1:$J$39</definedName>
    <definedName name="_xlnm.Print_Area" localSheetId="2">'105年度執行表'!$A$1:$G$36</definedName>
    <definedName name="_xlnm.Print_Area" localSheetId="0">'106修訂表'!$A$1:$H$36</definedName>
    <definedName name="_xlnm.Print_Area" localSheetId="3">'修訂表(範例)'!$A$1:$H$24</definedName>
  </definedNames>
  <calcPr calcId="152511"/>
</workbook>
</file>

<file path=xl/calcChain.xml><?xml version="1.0" encoding="utf-8"?>
<calcChain xmlns="http://schemas.openxmlformats.org/spreadsheetml/2006/main">
  <c r="F34" i="3" l="1"/>
  <c r="C34" i="3" l="1"/>
  <c r="I34" i="2"/>
  <c r="G34" i="2"/>
  <c r="E34" i="2"/>
  <c r="C34" i="2"/>
  <c r="E22" i="1"/>
  <c r="C22" i="1"/>
</calcChain>
</file>

<file path=xl/sharedStrings.xml><?xml version="1.0" encoding="utf-8"?>
<sst xmlns="http://schemas.openxmlformats.org/spreadsheetml/2006/main" count="215" uniqueCount="98">
  <si>
    <r>
      <t>桃園市所屬學校</t>
    </r>
    <r>
      <rPr>
        <b/>
        <sz val="18"/>
        <color rgb="FF000000"/>
        <rFont val="Times New Roman"/>
        <family val="1"/>
      </rPr>
      <t>106</t>
    </r>
    <r>
      <rPr>
        <b/>
        <sz val="18"/>
        <color rgb="FF000000"/>
        <rFont val="新細明體"/>
        <family val="1"/>
        <charset val="136"/>
      </rPr>
      <t>年度中長程教育發展計畫經費需求預估表</t>
    </r>
    <r>
      <rPr>
        <b/>
        <sz val="18"/>
        <color rgb="FF000000"/>
        <rFont val="Times New Roman"/>
        <family val="1"/>
      </rPr>
      <t>(</t>
    </r>
    <r>
      <rPr>
        <b/>
        <sz val="18"/>
        <color rgb="FF000000"/>
        <rFont val="新細明體"/>
        <family val="1"/>
        <charset val="136"/>
      </rPr>
      <t>修訂表</t>
    </r>
    <r>
      <rPr>
        <b/>
        <sz val="18"/>
        <color rgb="FF000000"/>
        <rFont val="Times New Roman"/>
        <family val="1"/>
      </rPr>
      <t>)</t>
    </r>
  </si>
  <si>
    <t>單位：元</t>
  </si>
  <si>
    <t>編號</t>
  </si>
  <si>
    <t>計畫名稱</t>
  </si>
  <si>
    <t>原核定</t>
  </si>
  <si>
    <t>修訂後</t>
  </si>
  <si>
    <t>修訂原因(請詳述)</t>
  </si>
  <si>
    <t>備註</t>
  </si>
  <si>
    <r>
      <t>106</t>
    </r>
    <r>
      <rPr>
        <sz val="12"/>
        <color rgb="FF000000"/>
        <rFont val="新細明體"/>
        <family val="1"/>
        <charset val="136"/>
      </rPr>
      <t>年度金額</t>
    </r>
  </si>
  <si>
    <t>優先順序</t>
  </si>
  <si>
    <t>金額</t>
  </si>
  <si>
    <r>
      <t xml:space="preserve"> </t>
    </r>
    <r>
      <rPr>
        <b/>
        <sz val="14"/>
        <color rgb="FF000000"/>
        <rFont val="新細明體"/>
        <family val="1"/>
        <charset val="136"/>
      </rPr>
      <t>合計</t>
    </r>
  </si>
  <si>
    <t>承辦人：</t>
  </si>
  <si>
    <t>主計：</t>
  </si>
  <si>
    <t>校長：</t>
  </si>
  <si>
    <t>修訂條件(請擇一勾選)</t>
  </si>
  <si>
    <t>囗配合105~108年度(每年統一審查)</t>
  </si>
  <si>
    <t>囗配合校長任期</t>
  </si>
  <si>
    <t>※經常門、資本門請分別填寫</t>
  </si>
  <si>
    <t>【修訂時應附文件】：</t>
  </si>
  <si>
    <t>1、蓋有審查章之經費需求預估表總表(經常門、資本門)正本1份</t>
  </si>
  <si>
    <t>2、桃園市所屬學校106年度中長程教育發展計畫經費需求預估表(修訂表)正本1式2份</t>
  </si>
  <si>
    <t>3、桃園市所屬學校105~108年度中長程教育發展計畫經費需求預估表( 106年度第1次修訂總表)正本1式2份</t>
  </si>
  <si>
    <t>4、桃園市所屬學校105年度中長程教育發展計畫經費需求表(執行表)正本1式2份</t>
  </si>
  <si>
    <t>5、校務會議會議紀錄(含簽到簿)影本1式2份</t>
  </si>
  <si>
    <r>
      <t>105</t>
    </r>
    <r>
      <rPr>
        <sz val="12"/>
        <color rgb="FF000000"/>
        <rFont val="新細明體"/>
        <family val="1"/>
        <charset val="136"/>
      </rPr>
      <t>年度</t>
    </r>
  </si>
  <si>
    <r>
      <t>106</t>
    </r>
    <r>
      <rPr>
        <sz val="12"/>
        <color rgb="FF000000"/>
        <rFont val="新細明體"/>
        <family val="1"/>
        <charset val="136"/>
      </rPr>
      <t>年度</t>
    </r>
  </si>
  <si>
    <r>
      <t>107</t>
    </r>
    <r>
      <rPr>
        <sz val="12"/>
        <color rgb="FF000000"/>
        <rFont val="新細明體"/>
        <family val="1"/>
        <charset val="136"/>
      </rPr>
      <t>年度</t>
    </r>
  </si>
  <si>
    <r>
      <t>108</t>
    </r>
    <r>
      <rPr>
        <sz val="12"/>
        <color rgb="FF000000"/>
        <rFont val="新細明體"/>
        <family val="1"/>
        <charset val="136"/>
      </rPr>
      <t>年度</t>
    </r>
  </si>
  <si>
    <t>審查紀錄</t>
  </si>
  <si>
    <t>核定數</t>
  </si>
  <si>
    <t>實際執行數</t>
  </si>
  <si>
    <t>執行情況</t>
  </si>
  <si>
    <t>日期</t>
  </si>
  <si>
    <t>(範例)</t>
  </si>
  <si>
    <t>學校名稱：＿0000000＿＿＿＿＿</t>
  </si>
  <si>
    <t>囗經常門    ■資本門</t>
  </si>
  <si>
    <t>○○○○○○工程</t>
  </si>
  <si>
    <t xml:space="preserve"> 增加施作面積及考量師生行走安全，爰調整金額及優先順序 </t>
  </si>
  <si>
    <t xml:space="preserve"> 調整 </t>
  </si>
  <si>
    <t xml:space="preserve"> 原列105年度,因無相關財源…..(未執行原因),移列至106年度辦理 </t>
  </si>
  <si>
    <t xml:space="preserve"> 因計畫變更，調整金額及優先順序 </t>
  </si>
  <si>
    <t xml:space="preserve"> 因計畫變更，延後至107年度辦理 </t>
  </si>
  <si>
    <t>○○○○○○設備</t>
  </si>
  <si>
    <t xml:space="preserve">原列107年度因設備不堪使用…..(變更原因)，提前至106年度辦理 </t>
  </si>
  <si>
    <t xml:space="preserve">因計畫變更，取消辦理 </t>
  </si>
  <si>
    <t>電源改善工程</t>
  </si>
  <si>
    <t xml:space="preserve">因電源線老舊且常跳電,為維護學校用電安全,爰於106年度增列辦理。 </t>
  </si>
  <si>
    <t xml:space="preserve"> 增列 </t>
  </si>
  <si>
    <t>建置○○○○設備</t>
  </si>
  <si>
    <t xml:space="preserve"> 配合學校特色發展…(增列原因),爰於106年度增列辦理 </t>
  </si>
  <si>
    <t>老舊校舍電源改善</t>
  </si>
  <si>
    <t>老舊校舍防水防漏工程</t>
  </si>
  <si>
    <t>節能照明設備改善</t>
  </si>
  <si>
    <t>校園美化綠化</t>
  </si>
  <si>
    <t>充實及改善活動中心設備</t>
  </si>
  <si>
    <t>飲用水設備改善</t>
  </si>
  <si>
    <t>打擊場整建工程</t>
  </si>
  <si>
    <t>改善專科教室教學設備(音樂家政美術童軍表藝)</t>
  </si>
  <si>
    <t>充實改善理化專科教室設備</t>
  </si>
  <si>
    <t>充實資源班特教班教學設備</t>
  </si>
  <si>
    <t>改善無障礙設施</t>
  </si>
  <si>
    <t>增購行政事務機設備</t>
  </si>
  <si>
    <t>改善辦公室環境設備</t>
  </si>
  <si>
    <t>增購射擊設備暨改善射擊靶場工程</t>
  </si>
  <si>
    <t>圖書館設備增購與改善</t>
  </si>
  <si>
    <t>充實教學教材及設備</t>
  </si>
  <si>
    <t>增設創意教室及翻轉教室設備</t>
  </si>
  <si>
    <t>改善校史室及會議室設備</t>
  </si>
  <si>
    <t>改善及充實校園網路系統資訊設備</t>
  </si>
  <si>
    <t>汰換行政通訊設備及線路更新</t>
  </si>
  <si>
    <t>增設特教肢動教室</t>
  </si>
  <si>
    <t>增設團體輔導室</t>
  </si>
  <si>
    <t>運動場周邊地坪花圃整修及改善工程</t>
    <phoneticPr fontId="26" type="noConversion"/>
  </si>
  <si>
    <t>改善普通教室教學設備（佈告欄、窗簾等）</t>
    <phoneticPr fontId="26" type="noConversion"/>
  </si>
  <si>
    <t>改善運動場周邊排水系統工程</t>
    <phoneticPr fontId="26" type="noConversion"/>
  </si>
  <si>
    <t>消防設備定期修繕</t>
    <phoneticPr fontId="26" type="noConversion"/>
  </si>
  <si>
    <t>建築物公共安全檢查及申報</t>
    <phoneticPr fontId="26" type="noConversion"/>
  </si>
  <si>
    <t>建築物公共安全改善</t>
    <phoneticPr fontId="26" type="noConversion"/>
  </si>
  <si>
    <t>執行完畢</t>
    <phoneticPr fontId="26" type="noConversion"/>
  </si>
  <si>
    <t>因未獲補助，無法執行</t>
    <phoneticPr fontId="26" type="noConversion"/>
  </si>
  <si>
    <t>10/28核定補助200萬，11/8申請撥款中</t>
    <phoneticPr fontId="26" type="noConversion"/>
  </si>
  <si>
    <t>改善校園排水系統、整修停車場鋪面暨圍牆美化工程補助700萬，執行完畢</t>
    <phoneticPr fontId="26" type="noConversion"/>
  </si>
  <si>
    <t>狀元樓二-工藝教室校舍補強及防水工程補助160萬，執行完畢</t>
    <phoneticPr fontId="26" type="noConversion"/>
  </si>
  <si>
    <r>
      <t>學校名稱：</t>
    </r>
    <r>
      <rPr>
        <b/>
        <u/>
        <sz val="14"/>
        <color rgb="FF000000"/>
        <rFont val="新細明體"/>
        <family val="1"/>
        <charset val="136"/>
      </rPr>
      <t>桃園市立新明國民中學</t>
    </r>
    <phoneticPr fontId="26" type="noConversion"/>
  </si>
  <si>
    <r>
      <t>學校名稱：</t>
    </r>
    <r>
      <rPr>
        <b/>
        <u/>
        <sz val="12"/>
        <color rgb="FF000000"/>
        <rFont val="新細明體"/>
        <family val="1"/>
        <charset val="136"/>
      </rPr>
      <t>桃園市立新明國民中學</t>
    </r>
    <phoneticPr fontId="26" type="noConversion"/>
  </si>
  <si>
    <t>囗經常門      ■資本門</t>
    <phoneticPr fontId="26" type="noConversion"/>
  </si>
  <si>
    <t>增設智慧教室</t>
  </si>
  <si>
    <t>囗經常門     ■資本門</t>
    <phoneticPr fontId="26" type="noConversion"/>
  </si>
  <si>
    <t>重新評估改善經費並調整優先順序。</t>
    <phoneticPr fontId="26" type="noConversion"/>
  </si>
  <si>
    <t>增列</t>
    <phoneticPr fontId="26" type="noConversion"/>
  </si>
  <si>
    <r>
      <t>桃園市所屬學校</t>
    </r>
    <r>
      <rPr>
        <b/>
        <sz val="16"/>
        <color rgb="FF000000"/>
        <rFont val="Times New Roman"/>
        <family val="1"/>
      </rPr>
      <t>105</t>
    </r>
    <r>
      <rPr>
        <b/>
        <sz val="16"/>
        <color rgb="FF000000"/>
        <rFont val="新細明體"/>
        <family val="1"/>
        <charset val="136"/>
      </rPr>
      <t>年度中長程教育發展計畫經費需求表</t>
    </r>
    <r>
      <rPr>
        <b/>
        <sz val="16"/>
        <color rgb="FF000000"/>
        <rFont val="Times New Roman"/>
        <family val="1"/>
      </rPr>
      <t>(</t>
    </r>
    <r>
      <rPr>
        <b/>
        <sz val="16"/>
        <color rgb="FF000000"/>
        <rFont val="新細明體"/>
        <family val="1"/>
        <charset val="136"/>
      </rPr>
      <t>執行表</t>
    </r>
    <r>
      <rPr>
        <b/>
        <sz val="16"/>
        <color rgb="FF000000"/>
        <rFont val="Times New Roman"/>
        <family val="1"/>
      </rPr>
      <t>)</t>
    </r>
  </si>
  <si>
    <r>
      <t>桃園市所屬學校</t>
    </r>
    <r>
      <rPr>
        <b/>
        <sz val="18"/>
        <color rgb="FF000000"/>
        <rFont val="Times New Roman"/>
        <family val="1"/>
      </rPr>
      <t>105~108</t>
    </r>
    <r>
      <rPr>
        <b/>
        <sz val="18"/>
        <color rgb="FF000000"/>
        <rFont val="新細明體"/>
        <family val="1"/>
        <charset val="136"/>
      </rPr>
      <t xml:space="preserve">年度中長程教育發展計畫經費需求預估表
</t>
    </r>
    <r>
      <rPr>
        <b/>
        <sz val="18"/>
        <color rgb="FF000000"/>
        <rFont val="Times New Roman"/>
        <family val="1"/>
      </rPr>
      <t xml:space="preserve">( </t>
    </r>
    <r>
      <rPr>
        <b/>
        <u/>
        <sz val="18"/>
        <color rgb="FF000000"/>
        <rFont val="Times New Roman"/>
        <family val="1"/>
      </rPr>
      <t>106</t>
    </r>
    <r>
      <rPr>
        <b/>
        <sz val="18"/>
        <color rgb="FF000000"/>
        <rFont val="新細明體"/>
        <family val="1"/>
        <charset val="136"/>
      </rPr>
      <t>年度第</t>
    </r>
    <r>
      <rPr>
        <b/>
        <sz val="18"/>
        <color rgb="FF000000"/>
        <rFont val="Times New Roman"/>
        <family val="1"/>
      </rPr>
      <t>1</t>
    </r>
    <r>
      <rPr>
        <b/>
        <sz val="18"/>
        <color rgb="FF000000"/>
        <rFont val="新細明體"/>
        <family val="1"/>
        <charset val="136"/>
      </rPr>
      <t>次修訂總表</t>
    </r>
    <r>
      <rPr>
        <b/>
        <sz val="18"/>
        <color rgb="FF000000"/>
        <rFont val="Times New Roman"/>
        <family val="1"/>
      </rPr>
      <t>)</t>
    </r>
  </si>
  <si>
    <t>改善教學環境與時代潮流接軌。</t>
    <phoneticPr fontId="26" type="noConversion"/>
  </si>
  <si>
    <t>因計畫變更，調整優先順序。</t>
    <phoneticPr fontId="26" type="noConversion"/>
  </si>
  <si>
    <t>因計畫變更，調整優先順序。</t>
    <phoneticPr fontId="26" type="noConversion"/>
  </si>
  <si>
    <t>原列105年度未獲補助，重新移至106年度辦理。</t>
    <phoneticPr fontId="26" type="noConversion"/>
  </si>
  <si>
    <r>
      <t>桃園市所屬學校</t>
    </r>
    <r>
      <rPr>
        <b/>
        <sz val="16"/>
        <color rgb="FF000000"/>
        <rFont val="Times New Roman"/>
        <family val="1"/>
      </rPr>
      <t>106</t>
    </r>
    <r>
      <rPr>
        <b/>
        <sz val="16"/>
        <color rgb="FF000000"/>
        <rFont val="新細明體"/>
        <family val="1"/>
        <charset val="136"/>
      </rPr>
      <t>年度中長程教育發展計畫經費需求預估表</t>
    </r>
    <r>
      <rPr>
        <b/>
        <sz val="16"/>
        <color rgb="FF000000"/>
        <rFont val="Times New Roman"/>
        <family val="1"/>
      </rPr>
      <t>(</t>
    </r>
    <r>
      <rPr>
        <b/>
        <sz val="16"/>
        <color rgb="FF000000"/>
        <rFont val="新細明體"/>
        <family val="1"/>
        <charset val="136"/>
      </rPr>
      <t>修訂表</t>
    </r>
    <r>
      <rPr>
        <b/>
        <sz val="16"/>
        <color rgb="FF000000"/>
        <rFont val="Times New Roman"/>
        <family val="1"/>
      </rPr>
      <t>)</t>
    </r>
    <r>
      <rPr>
        <b/>
        <sz val="16"/>
        <color rgb="FFFF0000"/>
        <rFont val="新細明體"/>
        <family val="1"/>
        <charset val="136"/>
      </rPr>
      <t>草案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</si>
</sst>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 &quot;#,##0.00&quot; &quot;;&quot;-&quot;#,##0.00&quot; &quot;;&quot; -&quot;00&quot; &quot;;&quot; &quot;@&quot; &quot;"/>
    <numFmt numFmtId="177" formatCode="&quot;$&quot;#,##0&quot; &quot;;[Red]&quot;(&quot;&quot;$&quot;#,##0&quot;)&quot;"/>
    <numFmt numFmtId="178" formatCode="&quot; &quot;#,##0&quot; &quot;;&quot;-&quot;#,##0&quot; &quot;;&quot; -&quot;00&quot; &quot;;&quot; &quot;@&quot; &quot;"/>
    <numFmt numFmtId="179" formatCode="m&quot;月&quot;d&quot;日&quot;"/>
    <numFmt numFmtId="180" formatCode="_-* #,##0_-;\-* #,##0_-;_-* &quot;-&quot;??_-;_-@_-"/>
  </numFmts>
  <fonts count="39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8000"/>
      <name val="新細明體"/>
      <family val="1"/>
      <charset val="136"/>
    </font>
    <font>
      <b/>
      <sz val="18"/>
      <color rgb="FF003366"/>
      <name val="新細明體"/>
      <family val="1"/>
      <charset val="136"/>
    </font>
    <font>
      <b/>
      <sz val="15"/>
      <color rgb="FF003366"/>
      <name val="新細明體"/>
      <family val="1"/>
      <charset val="136"/>
    </font>
    <font>
      <b/>
      <sz val="13"/>
      <color rgb="FF003366"/>
      <name val="新細明體"/>
      <family val="1"/>
      <charset val="136"/>
    </font>
    <font>
      <b/>
      <sz val="11"/>
      <color rgb="FF003366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4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b/>
      <sz val="18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sz val="11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sz val="9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6"/>
      <color rgb="FF000000"/>
      <name val="Times New Roman"/>
      <family val="1"/>
    </font>
    <font>
      <sz val="8"/>
      <color rgb="FF000000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8"/>
      <name val="新細明體"/>
      <family val="1"/>
      <charset val="136"/>
    </font>
    <font>
      <sz val="10"/>
      <name val="新細明體"/>
      <family val="1"/>
      <charset val="136"/>
    </font>
    <font>
      <b/>
      <u/>
      <sz val="14"/>
      <color rgb="FF000000"/>
      <name val="新細明體"/>
      <family val="1"/>
      <charset val="136"/>
    </font>
    <font>
      <b/>
      <u/>
      <sz val="12"/>
      <color rgb="FF000000"/>
      <name val="新細明體"/>
      <family val="1"/>
      <charset val="136"/>
    </font>
    <font>
      <sz val="12"/>
      <name val="新細明體"/>
      <family val="1"/>
      <charset val="136"/>
    </font>
    <font>
      <b/>
      <u/>
      <sz val="18"/>
      <color rgb="FF000000"/>
      <name val="Times New Roman"/>
      <family val="1"/>
    </font>
    <font>
      <b/>
      <sz val="16"/>
      <color rgb="FFFF0000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4">
    <xf numFmtId="0" fontId="0" fillId="0" borderId="0"/>
    <xf numFmtId="17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4" fillId="4" borderId="0" applyNumberFormat="0" applyBorder="0" applyAlignment="0" applyProtection="0"/>
    <xf numFmtId="0" fontId="2" fillId="2" borderId="0" applyNumberFormat="0" applyBorder="0" applyAlignment="0" applyProtection="0"/>
    <xf numFmtId="0" fontId="15" fillId="14" borderId="7" applyNumberFormat="0" applyAlignment="0" applyProtection="0"/>
    <xf numFmtId="0" fontId="16" fillId="7" borderId="8" applyNumberFormat="0" applyAlignment="0" applyProtection="0"/>
    <xf numFmtId="0" fontId="11" fillId="7" borderId="7" applyNumberFormat="0" applyAlignment="0" applyProtection="0"/>
    <xf numFmtId="0" fontId="17" fillId="0" borderId="9" applyNumberFormat="0" applyFill="0" applyAlignment="0" applyProtection="0"/>
    <xf numFmtId="0" fontId="10" fillId="6" borderId="6" applyNumberFormat="0" applyAlignment="0" applyProtection="0"/>
    <xf numFmtId="0" fontId="13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1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14" fillId="8" borderId="0" applyNumberFormat="0" applyBorder="0" applyAlignment="0" applyProtection="0"/>
    <xf numFmtId="0" fontId="1" fillId="15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4" fillId="22" borderId="0" applyNumberFormat="0" applyBorder="0" applyAlignment="0" applyProtection="0"/>
    <xf numFmtId="0" fontId="14" fillId="9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4" fillId="19" borderId="0" applyNumberFormat="0" applyBorder="0" applyAlignment="0" applyProtection="0"/>
    <xf numFmtId="0" fontId="14" fillId="10" borderId="0" applyNumberFormat="0" applyBorder="0" applyAlignment="0" applyProtection="0"/>
    <xf numFmtId="0" fontId="1" fillId="5" borderId="0" applyNumberFormat="0" applyFont="0" applyBorder="0" applyAlignment="0" applyProtection="0"/>
    <xf numFmtId="0" fontId="1" fillId="20" borderId="0" applyNumberFormat="0" applyFont="0" applyBorder="0" applyAlignment="0" applyProtection="0"/>
    <xf numFmtId="0" fontId="14" fillId="20" borderId="0" applyNumberFormat="0" applyBorder="0" applyAlignment="0" applyProtection="0"/>
    <xf numFmtId="0" fontId="14" fillId="11" borderId="0" applyNumberForma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" fillId="14" borderId="0" applyNumberFormat="0" applyFont="0" applyBorder="0" applyAlignment="0" applyProtection="0"/>
    <xf numFmtId="0" fontId="1" fillId="21" borderId="0" applyNumberFormat="0" applyFont="0" applyBorder="0" applyAlignment="0" applyProtection="0"/>
    <xf numFmtId="0" fontId="14" fillId="23" borderId="0" applyNumberFormat="0" applyBorder="0" applyAlignment="0" applyProtection="0"/>
    <xf numFmtId="177" fontId="1" fillId="0" borderId="0" applyFont="0" applyFill="0" applyBorder="0" applyAlignment="0" applyProtection="0"/>
  </cellStyleXfs>
  <cellXfs count="75">
    <xf numFmtId="0" fontId="0" fillId="0" borderId="0" xfId="0"/>
    <xf numFmtId="0" fontId="18" fillId="0" borderId="0" xfId="0" applyFont="1"/>
    <xf numFmtId="178" fontId="18" fillId="0" borderId="0" xfId="1" applyNumberFormat="1" applyFont="1"/>
    <xf numFmtId="0" fontId="21" fillId="0" borderId="0" xfId="0" applyFont="1" applyAlignment="1">
      <alignment vertical="center"/>
    </xf>
    <xf numFmtId="178" fontId="21" fillId="0" borderId="0" xfId="1" applyNumberFormat="1" applyFont="1" applyAlignment="1">
      <alignment vertical="center"/>
    </xf>
    <xf numFmtId="0" fontId="0" fillId="0" borderId="0" xfId="0" applyAlignment="1">
      <alignment horizontal="center" vertical="center"/>
    </xf>
    <xf numFmtId="178" fontId="1" fillId="0" borderId="11" xfId="1" applyNumberFormat="1" applyBorder="1" applyAlignment="1">
      <alignment horizontal="center" vertical="center"/>
    </xf>
    <xf numFmtId="178" fontId="1" fillId="0" borderId="11" xfId="1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78" fontId="1" fillId="0" borderId="11" xfId="1" applyNumberFormat="1" applyBorder="1" applyAlignment="1">
      <alignment vertical="center"/>
    </xf>
    <xf numFmtId="178" fontId="22" fillId="0" borderId="1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1" fillId="0" borderId="0" xfId="0" applyFont="1"/>
    <xf numFmtId="0" fontId="24" fillId="0" borderId="0" xfId="0" applyFont="1" applyAlignment="1">
      <alignment horizontal="left" vertical="center"/>
    </xf>
    <xf numFmtId="178" fontId="25" fillId="0" borderId="0" xfId="1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0" xfId="0" applyFont="1"/>
    <xf numFmtId="0" fontId="25" fillId="0" borderId="0" xfId="0" applyFont="1"/>
    <xf numFmtId="178" fontId="25" fillId="0" borderId="0" xfId="1" applyNumberFormat="1" applyFont="1"/>
    <xf numFmtId="0" fontId="0" fillId="0" borderId="0" xfId="0"/>
    <xf numFmtId="178" fontId="1" fillId="0" borderId="11" xfId="1" applyNumberFormat="1" applyBorder="1"/>
    <xf numFmtId="0" fontId="18" fillId="0" borderId="0" xfId="0" applyFont="1" applyAlignment="1">
      <alignment vertical="center"/>
    </xf>
    <xf numFmtId="178" fontId="29" fillId="0" borderId="11" xfId="1" applyNumberFormat="1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3" fontId="31" fillId="0" borderId="16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178" fontId="0" fillId="0" borderId="11" xfId="1" applyNumberFormat="1" applyFont="1" applyBorder="1" applyAlignment="1">
      <alignment vertical="center"/>
    </xf>
    <xf numFmtId="0" fontId="33" fillId="0" borderId="16" xfId="0" applyFont="1" applyBorder="1" applyAlignment="1">
      <alignment wrapText="1"/>
    </xf>
    <xf numFmtId="178" fontId="25" fillId="0" borderId="11" xfId="1" applyNumberFormat="1" applyFont="1" applyBorder="1" applyAlignment="1">
      <alignment vertical="center"/>
    </xf>
    <xf numFmtId="178" fontId="25" fillId="0" borderId="11" xfId="1" applyNumberFormat="1" applyFont="1" applyBorder="1" applyAlignment="1">
      <alignment vertical="center" wrapText="1"/>
    </xf>
    <xf numFmtId="179" fontId="33" fillId="0" borderId="16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6" fillId="0" borderId="16" xfId="0" applyFont="1" applyBorder="1" applyAlignment="1">
      <alignment horizontal="center" vertical="center"/>
    </xf>
    <xf numFmtId="180" fontId="36" fillId="0" borderId="16" xfId="1" applyNumberFormat="1" applyFont="1" applyBorder="1" applyAlignment="1">
      <alignment vertical="center"/>
    </xf>
    <xf numFmtId="180" fontId="36" fillId="24" borderId="16" xfId="1" applyNumberFormat="1" applyFont="1" applyFill="1" applyBorder="1" applyAlignment="1">
      <alignment vertical="center"/>
    </xf>
    <xf numFmtId="178" fontId="25" fillId="0" borderId="11" xfId="1" applyNumberFormat="1" applyFont="1" applyBorder="1" applyAlignment="1">
      <alignment horizontal="center" vertical="center" wrapText="1"/>
    </xf>
    <xf numFmtId="0" fontId="36" fillId="0" borderId="16" xfId="0" applyFont="1" applyBorder="1" applyAlignment="1">
      <alignment vertical="center"/>
    </xf>
    <xf numFmtId="180" fontId="36" fillId="0" borderId="16" xfId="1" applyNumberFormat="1" applyFont="1" applyFill="1" applyBorder="1" applyAlignment="1">
      <alignment vertical="center"/>
    </xf>
    <xf numFmtId="178" fontId="25" fillId="0" borderId="11" xfId="1" applyNumberFormat="1" applyFont="1" applyBorder="1" applyAlignment="1">
      <alignment horizontal="left" vertical="center" wrapText="1"/>
    </xf>
    <xf numFmtId="0" fontId="32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178" fontId="3" fillId="0" borderId="10" xfId="1" applyNumberFormat="1" applyFont="1" applyBorder="1" applyAlignment="1">
      <alignment horizontal="center" vertical="center"/>
    </xf>
    <xf numFmtId="178" fontId="25" fillId="0" borderId="21" xfId="1" applyNumberFormat="1" applyFont="1" applyBorder="1" applyAlignment="1">
      <alignment horizontal="center" vertical="center" wrapText="1"/>
    </xf>
    <xf numFmtId="178" fontId="1" fillId="0" borderId="21" xfId="1" applyNumberFormat="1" applyBorder="1"/>
    <xf numFmtId="0" fontId="18" fillId="0" borderId="22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178" fontId="1" fillId="0" borderId="23" xfId="1" applyNumberFormat="1" applyBorder="1" applyAlignment="1">
      <alignment vertical="center"/>
    </xf>
    <xf numFmtId="178" fontId="1" fillId="0" borderId="24" xfId="1" applyNumberForma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36" fillId="24" borderId="16" xfId="0" applyFont="1" applyFill="1" applyBorder="1" applyAlignment="1">
      <alignment horizontal="center" vertical="center"/>
    </xf>
    <xf numFmtId="0" fontId="0" fillId="0" borderId="0" xfId="0"/>
    <xf numFmtId="0" fontId="27" fillId="0" borderId="0" xfId="0" applyFont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178" fontId="21" fillId="0" borderId="10" xfId="1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8" fontId="1" fillId="0" borderId="11" xfId="1" applyNumberFormat="1" applyFill="1" applyBorder="1" applyAlignment="1">
      <alignment horizontal="center" vertical="center"/>
    </xf>
    <xf numFmtId="178" fontId="22" fillId="0" borderId="11" xfId="1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78" fontId="1" fillId="0" borderId="13" xfId="1" applyNumberFormat="1" applyFill="1" applyBorder="1" applyAlignment="1">
      <alignment horizontal="center" vertical="center"/>
    </xf>
    <xf numFmtId="0" fontId="0" fillId="0" borderId="14" xfId="0" applyFill="1" applyBorder="1"/>
    <xf numFmtId="0" fontId="0" fillId="0" borderId="15" xfId="0" applyFill="1" applyBorder="1"/>
    <xf numFmtId="0" fontId="19" fillId="0" borderId="0" xfId="0" applyFont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8" fontId="1" fillId="0" borderId="18" xfId="1" applyNumberFormat="1" applyFill="1" applyBorder="1" applyAlignment="1">
      <alignment horizontal="center" vertical="center"/>
    </xf>
    <xf numFmtId="178" fontId="1" fillId="0" borderId="19" xfId="1" applyNumberForma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4">
    <cellStyle name="20% - 輔色1" xfId="20" builtinId="30" customBuiltin="1"/>
    <cellStyle name="20% - 輔色2" xfId="24" builtinId="34" customBuiltin="1"/>
    <cellStyle name="20% - 輔色3" xfId="28" builtinId="38" customBuiltin="1"/>
    <cellStyle name="20% - 輔色4" xfId="32" builtinId="42" customBuiltin="1"/>
    <cellStyle name="20% - 輔色5" xfId="36" builtinId="46" customBuiltin="1"/>
    <cellStyle name="20% - 輔色6" xfId="40" builtinId="50" customBuiltin="1"/>
    <cellStyle name="40% - 輔色1" xfId="21" builtinId="31" customBuiltin="1"/>
    <cellStyle name="40% - 輔色2" xfId="25" builtinId="35" customBuiltin="1"/>
    <cellStyle name="40% - 輔色3" xfId="29" builtinId="39" customBuiltin="1"/>
    <cellStyle name="40% - 輔色4" xfId="33" builtinId="43" customBuiltin="1"/>
    <cellStyle name="40% - 輔色5" xfId="37" builtinId="47" customBuiltin="1"/>
    <cellStyle name="40% - 輔色6" xfId="41" builtinId="51" customBuiltin="1"/>
    <cellStyle name="60% - 輔色1" xfId="22" builtinId="32" customBuiltin="1"/>
    <cellStyle name="60% - 輔色2" xfId="26" builtinId="36" customBuiltin="1"/>
    <cellStyle name="60% - 輔色3" xfId="30" builtinId="40" customBuiltin="1"/>
    <cellStyle name="60% - 輔色4" xfId="34" builtinId="44" customBuiltin="1"/>
    <cellStyle name="60% - 輔色5" xfId="38" builtinId="48" customBuiltin="1"/>
    <cellStyle name="60% - 輔色6" xfId="42" builtinId="52" customBuiltin="1"/>
    <cellStyle name="一般" xfId="0" builtinId="0" customBuiltin="1"/>
    <cellStyle name="千分位" xfId="1" builtinId="3" customBuiltin="1"/>
    <cellStyle name="中等" xfId="9" builtinId="28" customBuiltin="1"/>
    <cellStyle name="合計" xfId="18" builtinId="25" customBuiltin="1"/>
    <cellStyle name="好" xfId="7" builtinId="26" customBuiltin="1"/>
    <cellStyle name="計算方式" xfId="12" builtinId="22" customBuiltin="1"/>
    <cellStyle name="貨幣[0]_國小名冊(82學年度)" xfId="43"/>
    <cellStyle name="連結的儲存格" xfId="13" builtinId="24" customBuiltin="1"/>
    <cellStyle name="備註" xfId="16" builtinId="10" customBuiltin="1"/>
    <cellStyle name="說明文字" xfId="17" builtinId="53" customBuiltin="1"/>
    <cellStyle name="輔色1" xfId="19" builtinId="29" customBuiltin="1"/>
    <cellStyle name="輔色2" xfId="23" builtinId="33" customBuiltin="1"/>
    <cellStyle name="輔色3" xfId="27" builtinId="37" customBuiltin="1"/>
    <cellStyle name="輔色4" xfId="31" builtinId="41" customBuiltin="1"/>
    <cellStyle name="輔色5" xfId="35" builtinId="45" customBuiltin="1"/>
    <cellStyle name="輔色6" xfId="39" builtinId="49" customBuiltin="1"/>
    <cellStyle name="標題" xfId="2" builtinId="15" customBuiltin="1"/>
    <cellStyle name="標題 1" xfId="3" builtinId="16" customBuiltin="1"/>
    <cellStyle name="標題 2" xfId="4" builtinId="17" customBuiltin="1"/>
    <cellStyle name="標題 3" xfId="5" builtinId="18" customBuiltin="1"/>
    <cellStyle name="標題 4" xfId="6" builtinId="19" customBuiltin="1"/>
    <cellStyle name="輸入" xfId="10" builtinId="20" customBuiltin="1"/>
    <cellStyle name="輸出" xfId="11" builtinId="21" customBuiltin="1"/>
    <cellStyle name="檢查儲存格" xfId="14" builtinId="23" customBuiltin="1"/>
    <cellStyle name="壞" xfId="8" builtinId="27" customBuiltin="1"/>
    <cellStyle name="警告文字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H1"/>
    </sheetView>
  </sheetViews>
  <sheetFormatPr defaultColWidth="8" defaultRowHeight="19.5"/>
  <cols>
    <col min="1" max="1" width="5.75" style="1" customWidth="1"/>
    <col min="2" max="2" width="25.375" style="1" customWidth="1"/>
    <col min="3" max="3" width="11.75" style="2" customWidth="1"/>
    <col min="4" max="4" width="5.375" style="2" customWidth="1"/>
    <col min="5" max="5" width="12.75" style="2" customWidth="1"/>
    <col min="6" max="6" width="5.75" style="2" customWidth="1"/>
    <col min="7" max="7" width="27.5" style="2" customWidth="1"/>
    <col min="8" max="8" width="7" style="2" customWidth="1"/>
    <col min="9" max="9" width="8" style="1" customWidth="1"/>
    <col min="10" max="16384" width="8" style="1"/>
  </cols>
  <sheetData>
    <row r="1" spans="1:10" s="3" customFormat="1" ht="30.2" customHeight="1">
      <c r="A1" s="58" t="s">
        <v>97</v>
      </c>
      <c r="B1" s="58"/>
      <c r="C1" s="58"/>
      <c r="D1" s="58"/>
      <c r="E1" s="58"/>
      <c r="F1" s="58"/>
      <c r="G1" s="58"/>
      <c r="H1" s="58"/>
    </row>
    <row r="2" spans="1:10" s="3" customFormat="1" ht="33" customHeight="1">
      <c r="A2" s="38" t="s">
        <v>85</v>
      </c>
      <c r="D2" s="59" t="s">
        <v>88</v>
      </c>
      <c r="E2" s="59"/>
      <c r="F2" s="59"/>
      <c r="G2" s="60" t="s">
        <v>1</v>
      </c>
      <c r="H2" s="60"/>
      <c r="I2" s="4"/>
      <c r="J2" s="4"/>
    </row>
    <row r="3" spans="1:10" s="5" customFormat="1" ht="23.25" customHeight="1">
      <c r="A3" s="61" t="s">
        <v>2</v>
      </c>
      <c r="B3" s="61" t="s">
        <v>3</v>
      </c>
      <c r="C3" s="62" t="s">
        <v>4</v>
      </c>
      <c r="D3" s="62"/>
      <c r="E3" s="62" t="s">
        <v>5</v>
      </c>
      <c r="F3" s="62"/>
      <c r="G3" s="63" t="s">
        <v>6</v>
      </c>
      <c r="H3" s="63" t="s">
        <v>7</v>
      </c>
    </row>
    <row r="4" spans="1:10" s="5" customFormat="1" ht="39.200000000000003" customHeight="1">
      <c r="A4" s="61"/>
      <c r="B4" s="61"/>
      <c r="C4" s="6" t="s">
        <v>8</v>
      </c>
      <c r="D4" s="42" t="s">
        <v>9</v>
      </c>
      <c r="E4" s="6" t="s">
        <v>10</v>
      </c>
      <c r="F4" s="42" t="s">
        <v>9</v>
      </c>
      <c r="G4" s="63"/>
      <c r="H4" s="63"/>
    </row>
    <row r="5" spans="1:10" s="12" customFormat="1" ht="27" customHeight="1">
      <c r="A5" s="28">
        <v>4</v>
      </c>
      <c r="B5" s="31" t="s">
        <v>54</v>
      </c>
      <c r="C5" s="10">
        <v>1000000</v>
      </c>
      <c r="D5" s="10">
        <v>18</v>
      </c>
      <c r="E5" s="44">
        <v>3000000</v>
      </c>
      <c r="F5" s="10">
        <v>4</v>
      </c>
      <c r="G5" s="45" t="s">
        <v>89</v>
      </c>
      <c r="H5" s="11"/>
    </row>
    <row r="6" spans="1:10" s="12" customFormat="1" ht="27" customHeight="1">
      <c r="A6" s="28">
        <v>5</v>
      </c>
      <c r="B6" s="31" t="s">
        <v>55</v>
      </c>
      <c r="C6" s="10">
        <v>2000000</v>
      </c>
      <c r="D6" s="10">
        <v>5</v>
      </c>
      <c r="E6" s="44">
        <v>5000000</v>
      </c>
      <c r="F6" s="10">
        <v>5</v>
      </c>
      <c r="G6" s="45" t="s">
        <v>89</v>
      </c>
      <c r="H6" s="10"/>
    </row>
    <row r="7" spans="1:10" s="12" customFormat="1" ht="27" customHeight="1">
      <c r="A7" s="28">
        <v>11</v>
      </c>
      <c r="B7" s="31" t="s">
        <v>59</v>
      </c>
      <c r="C7" s="10">
        <v>2000000</v>
      </c>
      <c r="D7" s="10">
        <v>14</v>
      </c>
      <c r="E7" s="44">
        <v>4000000</v>
      </c>
      <c r="F7" s="10">
        <v>14</v>
      </c>
      <c r="G7" s="45" t="s">
        <v>89</v>
      </c>
      <c r="H7" s="10"/>
    </row>
    <row r="8" spans="1:10" s="12" customFormat="1" ht="27" customHeight="1">
      <c r="A8" s="28">
        <v>12</v>
      </c>
      <c r="B8" s="31" t="s">
        <v>60</v>
      </c>
      <c r="C8" s="10"/>
      <c r="D8" s="10"/>
      <c r="E8" s="44">
        <v>2000000</v>
      </c>
      <c r="F8" s="10">
        <v>19</v>
      </c>
      <c r="G8" s="45" t="s">
        <v>96</v>
      </c>
      <c r="H8" s="33"/>
    </row>
    <row r="9" spans="1:10" s="12" customFormat="1" ht="27" customHeight="1">
      <c r="A9" s="28">
        <v>18</v>
      </c>
      <c r="B9" s="31" t="s">
        <v>66</v>
      </c>
      <c r="C9" s="10">
        <v>1000000</v>
      </c>
      <c r="D9" s="10">
        <v>11</v>
      </c>
      <c r="E9" s="44">
        <v>4000000</v>
      </c>
      <c r="F9" s="10">
        <v>11</v>
      </c>
      <c r="G9" s="45" t="s">
        <v>89</v>
      </c>
      <c r="H9" s="10"/>
    </row>
    <row r="10" spans="1:10" s="12" customFormat="1" ht="27" customHeight="1">
      <c r="A10" s="28">
        <v>19</v>
      </c>
      <c r="B10" s="31" t="s">
        <v>67</v>
      </c>
      <c r="C10" s="10">
        <v>1000000</v>
      </c>
      <c r="D10" s="10">
        <v>7</v>
      </c>
      <c r="E10" s="44">
        <v>5000000</v>
      </c>
      <c r="F10" s="10">
        <v>7</v>
      </c>
      <c r="G10" s="45" t="s">
        <v>89</v>
      </c>
      <c r="H10" s="10"/>
    </row>
    <row r="11" spans="1:10" s="12" customFormat="1" ht="27" customHeight="1">
      <c r="A11" s="28">
        <v>29</v>
      </c>
      <c r="B11" s="55" t="s">
        <v>87</v>
      </c>
      <c r="C11" s="10"/>
      <c r="D11" s="10"/>
      <c r="E11" s="44">
        <v>1000000</v>
      </c>
      <c r="F11" s="10">
        <v>3</v>
      </c>
      <c r="G11" s="45" t="s">
        <v>93</v>
      </c>
      <c r="H11" s="33" t="s">
        <v>90</v>
      </c>
    </row>
    <row r="12" spans="1:10" s="12" customFormat="1" ht="24.75" customHeight="1">
      <c r="A12" s="28">
        <v>26</v>
      </c>
      <c r="B12" s="31" t="s">
        <v>76</v>
      </c>
      <c r="C12" s="40">
        <v>200000</v>
      </c>
      <c r="D12" s="39">
        <v>3</v>
      </c>
      <c r="E12" s="40">
        <v>200000</v>
      </c>
      <c r="F12" s="10">
        <v>18</v>
      </c>
      <c r="G12" s="35" t="s">
        <v>94</v>
      </c>
      <c r="H12" s="10"/>
    </row>
    <row r="13" spans="1:10" s="12" customFormat="1" ht="24.75" customHeight="1">
      <c r="A13" s="28">
        <v>27</v>
      </c>
      <c r="B13" s="31" t="s">
        <v>77</v>
      </c>
      <c r="C13" s="40">
        <v>50000</v>
      </c>
      <c r="D13" s="39">
        <v>4</v>
      </c>
      <c r="E13" s="40">
        <v>50000</v>
      </c>
      <c r="F13" s="10">
        <v>20</v>
      </c>
      <c r="G13" s="35" t="s">
        <v>95</v>
      </c>
      <c r="H13" s="10"/>
    </row>
    <row r="14" spans="1:10" s="12" customFormat="1" ht="24.75" customHeight="1">
      <c r="A14" s="8"/>
      <c r="B14" s="9"/>
      <c r="C14" s="10"/>
      <c r="D14" s="10"/>
      <c r="E14" s="10"/>
      <c r="F14" s="10"/>
      <c r="G14" s="10"/>
      <c r="H14" s="10"/>
    </row>
    <row r="15" spans="1:10" s="12" customFormat="1" ht="24.75" customHeight="1">
      <c r="A15" s="8"/>
      <c r="B15" s="9"/>
      <c r="C15" s="10"/>
      <c r="D15" s="10"/>
      <c r="E15" s="10"/>
      <c r="F15" s="10"/>
      <c r="G15" s="10"/>
      <c r="H15" s="10"/>
    </row>
    <row r="16" spans="1:10" s="12" customFormat="1" ht="24.75" customHeight="1">
      <c r="A16" s="8"/>
      <c r="B16" s="9"/>
      <c r="C16" s="10"/>
      <c r="D16" s="10"/>
      <c r="E16" s="10"/>
      <c r="F16" s="10"/>
      <c r="G16" s="10"/>
      <c r="H16" s="10"/>
    </row>
    <row r="17" spans="1:10" s="12" customFormat="1" ht="24.75" customHeight="1">
      <c r="A17" s="8"/>
      <c r="B17" s="9"/>
      <c r="C17" s="10"/>
      <c r="D17" s="10"/>
      <c r="E17" s="10"/>
      <c r="F17" s="10"/>
      <c r="G17" s="10"/>
      <c r="H17" s="10"/>
    </row>
    <row r="18" spans="1:10" s="12" customFormat="1" ht="24.75" customHeight="1">
      <c r="A18" s="8"/>
      <c r="B18" s="9"/>
      <c r="C18" s="10"/>
      <c r="D18" s="10"/>
      <c r="E18" s="10"/>
      <c r="F18" s="10"/>
      <c r="G18" s="10"/>
      <c r="H18" s="10"/>
    </row>
    <row r="19" spans="1:10" s="12" customFormat="1" ht="24.75" customHeight="1">
      <c r="A19" s="8"/>
      <c r="B19" s="9"/>
      <c r="C19" s="10"/>
      <c r="D19" s="10"/>
      <c r="E19" s="10"/>
      <c r="F19" s="10"/>
      <c r="G19" s="10"/>
      <c r="H19" s="10"/>
    </row>
    <row r="20" spans="1:10" s="12" customFormat="1" ht="24.75" customHeight="1">
      <c r="A20" s="8"/>
      <c r="B20" s="9"/>
      <c r="C20" s="10"/>
      <c r="D20" s="10"/>
      <c r="E20" s="10"/>
      <c r="F20" s="10"/>
      <c r="G20" s="10"/>
      <c r="H20" s="10"/>
    </row>
    <row r="21" spans="1:10" s="12" customFormat="1" ht="24.75" customHeight="1">
      <c r="A21" s="8"/>
      <c r="B21" s="9"/>
      <c r="C21" s="10"/>
      <c r="D21" s="10"/>
      <c r="E21" s="10"/>
      <c r="F21" s="10"/>
      <c r="G21" s="10"/>
      <c r="H21" s="10"/>
    </row>
    <row r="22" spans="1:10" s="12" customFormat="1" ht="24.75" customHeight="1">
      <c r="A22" s="13"/>
      <c r="B22" s="14" t="s">
        <v>11</v>
      </c>
      <c r="C22" s="10">
        <f>SUM(C5:C21)</f>
        <v>7250000</v>
      </c>
      <c r="D22" s="10"/>
      <c r="E22" s="10">
        <f>SUM(E5:E21)</f>
        <v>24250000</v>
      </c>
      <c r="F22" s="10"/>
      <c r="G22" s="10"/>
      <c r="H22" s="10"/>
    </row>
    <row r="24" spans="1:10">
      <c r="A24" s="1" t="s">
        <v>12</v>
      </c>
      <c r="C24" s="2" t="s">
        <v>13</v>
      </c>
      <c r="G24" s="2" t="s">
        <v>14</v>
      </c>
    </row>
    <row r="26" spans="1:10" ht="24.75" customHeight="1">
      <c r="A26" s="15" t="s">
        <v>15</v>
      </c>
      <c r="B26" s="16"/>
      <c r="C26" s="57"/>
      <c r="D26" s="57"/>
      <c r="E26" s="57"/>
      <c r="F26" s="57"/>
      <c r="G26" s="57"/>
      <c r="H26" s="57"/>
    </row>
    <row r="27" spans="1:10" ht="20.25" customHeight="1">
      <c r="A27" s="17" t="s">
        <v>16</v>
      </c>
      <c r="C27" s="18"/>
      <c r="D27" s="18"/>
      <c r="E27" s="18"/>
      <c r="F27" s="57"/>
      <c r="G27" s="57"/>
      <c r="H27" s="57"/>
    </row>
    <row r="28" spans="1:10" ht="20.25" customHeight="1">
      <c r="A28" s="19" t="s">
        <v>17</v>
      </c>
      <c r="C28" s="57"/>
      <c r="D28" s="57"/>
      <c r="E28" s="57"/>
      <c r="F28" s="57"/>
      <c r="G28" s="57"/>
      <c r="H28" s="57"/>
    </row>
    <row r="29" spans="1:10" ht="6" customHeight="1">
      <c r="A29" s="20"/>
      <c r="B29" s="19"/>
      <c r="C29" s="57"/>
      <c r="D29" s="57"/>
      <c r="E29" s="57"/>
      <c r="F29" s="57"/>
      <c r="G29" s="57"/>
      <c r="H29" s="57"/>
    </row>
    <row r="30" spans="1:10">
      <c r="A30" s="21" t="s">
        <v>18</v>
      </c>
      <c r="B30" s="21"/>
    </row>
    <row r="31" spans="1:10" s="22" customFormat="1" ht="14.25">
      <c r="A31" s="22" t="s">
        <v>19</v>
      </c>
      <c r="C31" s="23"/>
      <c r="D31" s="23"/>
      <c r="E31" s="23"/>
      <c r="F31" s="23"/>
      <c r="G31" s="23"/>
      <c r="H31" s="23"/>
      <c r="I31" s="23"/>
      <c r="J31" s="23"/>
    </row>
    <row r="32" spans="1:10" s="22" customFormat="1" ht="14.25">
      <c r="A32" s="22" t="s">
        <v>20</v>
      </c>
      <c r="C32" s="23"/>
      <c r="D32" s="23"/>
      <c r="E32" s="23"/>
      <c r="F32" s="23"/>
      <c r="G32" s="23"/>
      <c r="H32" s="23"/>
      <c r="I32" s="23"/>
      <c r="J32" s="23"/>
    </row>
    <row r="33" spans="1:10" s="22" customFormat="1" ht="14.25">
      <c r="A33" s="22" t="s">
        <v>21</v>
      </c>
      <c r="C33" s="23"/>
      <c r="D33" s="23"/>
      <c r="E33" s="23"/>
      <c r="F33" s="23"/>
      <c r="G33" s="23"/>
      <c r="H33" s="23"/>
      <c r="I33" s="23"/>
      <c r="J33" s="23"/>
    </row>
    <row r="34" spans="1:10" s="22" customFormat="1" ht="14.25">
      <c r="A34" s="22" t="s">
        <v>22</v>
      </c>
      <c r="C34" s="23"/>
      <c r="D34" s="23"/>
      <c r="E34" s="23"/>
      <c r="F34" s="23"/>
      <c r="G34" s="23"/>
      <c r="H34" s="23"/>
      <c r="I34" s="23"/>
      <c r="J34" s="23"/>
    </row>
    <row r="35" spans="1:10" s="22" customFormat="1" ht="14.25">
      <c r="A35" s="22" t="s">
        <v>23</v>
      </c>
      <c r="C35" s="23"/>
      <c r="D35" s="23"/>
      <c r="E35" s="23"/>
      <c r="F35" s="23"/>
      <c r="G35" s="23"/>
      <c r="H35" s="23"/>
      <c r="I35" s="23"/>
      <c r="J35" s="23"/>
    </row>
    <row r="36" spans="1:10" s="22" customFormat="1" ht="14.25">
      <c r="A36" s="22" t="s">
        <v>24</v>
      </c>
      <c r="C36" s="23"/>
      <c r="D36" s="23"/>
      <c r="E36" s="23"/>
      <c r="F36" s="23"/>
      <c r="G36" s="23"/>
      <c r="H36" s="23"/>
      <c r="I36" s="23"/>
      <c r="J36" s="23"/>
    </row>
    <row r="37" spans="1:10" s="22" customFormat="1">
      <c r="B37" s="1"/>
      <c r="C37" s="2"/>
      <c r="D37" s="2"/>
      <c r="E37" s="2"/>
      <c r="F37" s="2"/>
      <c r="G37" s="2"/>
      <c r="H37" s="2"/>
      <c r="I37" s="23"/>
      <c r="J37" s="23"/>
    </row>
  </sheetData>
  <mergeCells count="14">
    <mergeCell ref="A1:H1"/>
    <mergeCell ref="D2:F2"/>
    <mergeCell ref="G2:H2"/>
    <mergeCell ref="A3:A4"/>
    <mergeCell ref="B3:B4"/>
    <mergeCell ref="C3:D3"/>
    <mergeCell ref="E3:F3"/>
    <mergeCell ref="G3:G4"/>
    <mergeCell ref="H3:H4"/>
    <mergeCell ref="C26:E26"/>
    <mergeCell ref="F26:H26"/>
    <mergeCell ref="F27:H29"/>
    <mergeCell ref="C28:E28"/>
    <mergeCell ref="C29:E29"/>
  </mergeCells>
  <phoneticPr fontId="26" type="noConversion"/>
  <pageMargins left="0.43000000000000005" right="0.21000000000000002" top="0.4" bottom="0.23622047244094455" header="0.36000000000000004" footer="0.19685039370078702"/>
  <pageSetup paperSize="9" scale="9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C28" sqref="C28"/>
    </sheetView>
  </sheetViews>
  <sheetFormatPr defaultColWidth="8" defaultRowHeight="19.5"/>
  <cols>
    <col min="1" max="1" width="5.25" style="1" customWidth="1"/>
    <col min="2" max="2" width="30.375" style="1" customWidth="1"/>
    <col min="3" max="3" width="11.375" style="2" customWidth="1"/>
    <col min="4" max="4" width="4.875" style="2" customWidth="1"/>
    <col min="5" max="5" width="11.375" style="2" customWidth="1"/>
    <col min="6" max="6" width="4.875" style="2" customWidth="1"/>
    <col min="7" max="7" width="11.25" style="2" customWidth="1"/>
    <col min="8" max="8" width="4.875" style="2" customWidth="1"/>
    <col min="9" max="9" width="11.375" style="2" customWidth="1"/>
    <col min="10" max="10" width="4.875" style="2" customWidth="1"/>
    <col min="11" max="11" width="8" style="1" customWidth="1"/>
    <col min="12" max="16384" width="8" style="1"/>
  </cols>
  <sheetData>
    <row r="1" spans="1:10" s="3" customFormat="1" ht="51" customHeight="1">
      <c r="A1" s="68" t="s">
        <v>92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3" customFormat="1" ht="25.5" customHeight="1">
      <c r="A2" s="3" t="s">
        <v>84</v>
      </c>
      <c r="D2" s="4" t="s">
        <v>88</v>
      </c>
      <c r="E2" s="4"/>
      <c r="F2" s="4"/>
      <c r="G2" s="4"/>
      <c r="H2" s="4"/>
      <c r="I2" s="4" t="s">
        <v>1</v>
      </c>
      <c r="J2" s="4"/>
    </row>
    <row r="3" spans="1:10" s="3" customFormat="1" ht="21.75" customHeight="1">
      <c r="A3" s="69" t="s">
        <v>2</v>
      </c>
      <c r="B3" s="71" t="s">
        <v>3</v>
      </c>
      <c r="C3" s="72" t="s">
        <v>25</v>
      </c>
      <c r="D3" s="72"/>
      <c r="E3" s="72" t="s">
        <v>26</v>
      </c>
      <c r="F3" s="72"/>
      <c r="G3" s="72" t="s">
        <v>27</v>
      </c>
      <c r="H3" s="72"/>
      <c r="I3" s="72" t="s">
        <v>28</v>
      </c>
      <c r="J3" s="73"/>
    </row>
    <row r="4" spans="1:10" s="5" customFormat="1" ht="40.5" customHeight="1">
      <c r="A4" s="70"/>
      <c r="B4" s="61"/>
      <c r="C4" s="6" t="s">
        <v>10</v>
      </c>
      <c r="D4" s="42" t="s">
        <v>9</v>
      </c>
      <c r="E4" s="6" t="s">
        <v>10</v>
      </c>
      <c r="F4" s="42" t="s">
        <v>9</v>
      </c>
      <c r="G4" s="6" t="s">
        <v>10</v>
      </c>
      <c r="H4" s="42" t="s">
        <v>9</v>
      </c>
      <c r="I4" s="6" t="s">
        <v>10</v>
      </c>
      <c r="J4" s="49" t="s">
        <v>9</v>
      </c>
    </row>
    <row r="5" spans="1:10" customFormat="1" ht="20.100000000000001" customHeight="1">
      <c r="A5" s="28">
        <v>1</v>
      </c>
      <c r="B5" s="31" t="s">
        <v>51</v>
      </c>
      <c r="C5" s="29">
        <v>2000000</v>
      </c>
      <c r="D5" s="30">
        <v>1</v>
      </c>
      <c r="E5" s="40">
        <v>2000000</v>
      </c>
      <c r="F5" s="39">
        <v>1</v>
      </c>
      <c r="G5" s="40">
        <v>1000000</v>
      </c>
      <c r="H5" s="39">
        <v>1</v>
      </c>
      <c r="I5" s="40">
        <v>1000000</v>
      </c>
      <c r="J5" s="28">
        <v>1</v>
      </c>
    </row>
    <row r="6" spans="1:10" customFormat="1" ht="20.100000000000001" customHeight="1">
      <c r="A6" s="28">
        <v>2</v>
      </c>
      <c r="B6" s="47" t="s">
        <v>52</v>
      </c>
      <c r="C6" s="29">
        <v>2000000</v>
      </c>
      <c r="D6" s="30">
        <v>3</v>
      </c>
      <c r="E6" s="40">
        <v>2000000</v>
      </c>
      <c r="F6" s="39">
        <v>2</v>
      </c>
      <c r="G6" s="40">
        <v>1500000</v>
      </c>
      <c r="H6" s="39">
        <v>2</v>
      </c>
      <c r="I6" s="40">
        <v>1000000</v>
      </c>
      <c r="J6" s="28">
        <v>2</v>
      </c>
    </row>
    <row r="7" spans="1:10" customFormat="1" ht="20.100000000000001" customHeight="1">
      <c r="A7" s="28">
        <v>3</v>
      </c>
      <c r="B7" s="31" t="s">
        <v>53</v>
      </c>
      <c r="C7" s="29">
        <v>3000000</v>
      </c>
      <c r="D7" s="30">
        <v>4</v>
      </c>
      <c r="E7" s="40"/>
      <c r="F7" s="39"/>
      <c r="G7" s="40"/>
      <c r="H7" s="39"/>
      <c r="I7" s="40"/>
      <c r="J7" s="28"/>
    </row>
    <row r="8" spans="1:10" customFormat="1" ht="20.100000000000001" customHeight="1">
      <c r="A8" s="28">
        <v>4</v>
      </c>
      <c r="B8" s="31" t="s">
        <v>54</v>
      </c>
      <c r="C8" s="29">
        <v>1500000</v>
      </c>
      <c r="D8" s="30">
        <v>21</v>
      </c>
      <c r="E8" s="41">
        <v>3000000</v>
      </c>
      <c r="F8" s="56">
        <v>4</v>
      </c>
      <c r="G8" s="40">
        <v>1000000</v>
      </c>
      <c r="H8" s="39">
        <v>12</v>
      </c>
      <c r="I8" s="40">
        <v>1000000</v>
      </c>
      <c r="J8" s="28">
        <v>11</v>
      </c>
    </row>
    <row r="9" spans="1:10" customFormat="1" ht="20.100000000000001" customHeight="1">
      <c r="A9" s="28">
        <v>5</v>
      </c>
      <c r="B9" s="46" t="s">
        <v>55</v>
      </c>
      <c r="C9" s="29">
        <v>5000000</v>
      </c>
      <c r="D9" s="30">
        <v>11</v>
      </c>
      <c r="E9" s="41">
        <v>5000000</v>
      </c>
      <c r="F9" s="39">
        <v>5</v>
      </c>
      <c r="G9" s="40"/>
      <c r="H9" s="39"/>
      <c r="I9" s="40"/>
      <c r="J9" s="28"/>
    </row>
    <row r="10" spans="1:10" customFormat="1" ht="24" customHeight="1">
      <c r="A10" s="28">
        <v>6</v>
      </c>
      <c r="B10" s="46" t="s">
        <v>73</v>
      </c>
      <c r="C10" s="29">
        <v>3000000</v>
      </c>
      <c r="D10" s="30">
        <v>22</v>
      </c>
      <c r="E10" s="40">
        <v>2000000</v>
      </c>
      <c r="F10" s="39">
        <v>6</v>
      </c>
      <c r="G10" s="40"/>
      <c r="H10" s="39"/>
      <c r="I10" s="40"/>
      <c r="J10" s="28"/>
    </row>
    <row r="11" spans="1:10" customFormat="1" ht="20.100000000000001" customHeight="1">
      <c r="A11" s="28">
        <v>7</v>
      </c>
      <c r="B11" s="31" t="s">
        <v>56</v>
      </c>
      <c r="C11" s="29">
        <v>1500000</v>
      </c>
      <c r="D11" s="30">
        <v>5</v>
      </c>
      <c r="E11" s="40">
        <v>1500000</v>
      </c>
      <c r="F11" s="39">
        <v>8</v>
      </c>
      <c r="G11" s="40"/>
      <c r="H11" s="39"/>
      <c r="I11" s="40"/>
      <c r="J11" s="28"/>
    </row>
    <row r="12" spans="1:10" customFormat="1" ht="20.100000000000001" customHeight="1">
      <c r="A12" s="28">
        <v>8</v>
      </c>
      <c r="B12" s="31" t="s">
        <v>57</v>
      </c>
      <c r="C12" s="29">
        <v>1000000</v>
      </c>
      <c r="D12" s="30">
        <v>25</v>
      </c>
      <c r="E12" s="40"/>
      <c r="F12" s="39"/>
      <c r="G12" s="40">
        <v>1000000</v>
      </c>
      <c r="H12" s="39">
        <v>13</v>
      </c>
      <c r="I12" s="40">
        <v>1000000</v>
      </c>
      <c r="J12" s="28">
        <v>10</v>
      </c>
    </row>
    <row r="13" spans="1:10" customFormat="1" ht="22.5" customHeight="1">
      <c r="A13" s="28">
        <v>9</v>
      </c>
      <c r="B13" s="46" t="s">
        <v>74</v>
      </c>
      <c r="C13" s="29">
        <v>2000000</v>
      </c>
      <c r="D13" s="30">
        <v>8</v>
      </c>
      <c r="E13" s="40"/>
      <c r="F13" s="39"/>
      <c r="G13" s="40"/>
      <c r="H13" s="39"/>
      <c r="I13" s="40">
        <v>1000000</v>
      </c>
      <c r="J13" s="28">
        <v>5</v>
      </c>
    </row>
    <row r="14" spans="1:10" customFormat="1" ht="24.75" customHeight="1">
      <c r="A14" s="28">
        <v>10</v>
      </c>
      <c r="B14" s="46" t="s">
        <v>58</v>
      </c>
      <c r="C14" s="29">
        <v>3000000</v>
      </c>
      <c r="D14" s="30">
        <v>9</v>
      </c>
      <c r="E14" s="40"/>
      <c r="F14" s="39"/>
      <c r="G14" s="40">
        <v>1000000</v>
      </c>
      <c r="H14" s="39">
        <v>5</v>
      </c>
      <c r="I14" s="40"/>
      <c r="J14" s="28"/>
    </row>
    <row r="15" spans="1:10" customFormat="1" ht="20.100000000000001" customHeight="1">
      <c r="A15" s="28">
        <v>11</v>
      </c>
      <c r="B15" s="46" t="s">
        <v>59</v>
      </c>
      <c r="C15" s="29">
        <v>3000000</v>
      </c>
      <c r="D15" s="30">
        <v>10</v>
      </c>
      <c r="E15" s="41">
        <v>4000000</v>
      </c>
      <c r="F15" s="39">
        <v>14</v>
      </c>
      <c r="G15" s="40">
        <v>1000000</v>
      </c>
      <c r="H15" s="39">
        <v>6</v>
      </c>
      <c r="I15" s="40"/>
      <c r="J15" s="28"/>
    </row>
    <row r="16" spans="1:10" s="24" customFormat="1" ht="20.100000000000001" customHeight="1">
      <c r="A16" s="28">
        <v>12</v>
      </c>
      <c r="B16" s="46" t="s">
        <v>60</v>
      </c>
      <c r="C16" s="29">
        <v>2000000</v>
      </c>
      <c r="D16" s="30">
        <v>19</v>
      </c>
      <c r="E16" s="41">
        <v>2000000</v>
      </c>
      <c r="F16" s="56">
        <v>19</v>
      </c>
      <c r="G16" s="40"/>
      <c r="H16" s="39"/>
      <c r="I16" s="40">
        <v>1000000</v>
      </c>
      <c r="J16" s="28">
        <v>9</v>
      </c>
    </row>
    <row r="17" spans="1:10" s="24" customFormat="1" ht="20.100000000000001" customHeight="1">
      <c r="A17" s="28">
        <v>13</v>
      </c>
      <c r="B17" s="31" t="s">
        <v>61</v>
      </c>
      <c r="C17" s="29">
        <v>1500000</v>
      </c>
      <c r="D17" s="30">
        <v>20</v>
      </c>
      <c r="E17" s="40">
        <v>1500000</v>
      </c>
      <c r="F17" s="39">
        <v>15</v>
      </c>
      <c r="G17" s="40"/>
      <c r="H17" s="39"/>
      <c r="I17" s="40"/>
      <c r="J17" s="28"/>
    </row>
    <row r="18" spans="1:10" s="24" customFormat="1" ht="20.100000000000001" customHeight="1">
      <c r="A18" s="28">
        <v>14</v>
      </c>
      <c r="B18" s="31" t="s">
        <v>62</v>
      </c>
      <c r="C18" s="29">
        <v>2000000</v>
      </c>
      <c r="D18" s="30">
        <v>17</v>
      </c>
      <c r="E18" s="40"/>
      <c r="F18" s="39"/>
      <c r="G18" s="40"/>
      <c r="H18" s="39"/>
      <c r="I18" s="40"/>
      <c r="J18" s="28"/>
    </row>
    <row r="19" spans="1:10" s="24" customFormat="1" ht="20.100000000000001" customHeight="1">
      <c r="A19" s="28">
        <v>15</v>
      </c>
      <c r="B19" s="31" t="s">
        <v>63</v>
      </c>
      <c r="C19" s="29">
        <v>2000000</v>
      </c>
      <c r="D19" s="30">
        <v>18</v>
      </c>
      <c r="E19" s="40"/>
      <c r="F19" s="39"/>
      <c r="G19" s="40"/>
      <c r="H19" s="39"/>
      <c r="I19" s="40">
        <v>1000000</v>
      </c>
      <c r="J19" s="28">
        <v>6</v>
      </c>
    </row>
    <row r="20" spans="1:10" s="24" customFormat="1" ht="21.75" customHeight="1">
      <c r="A20" s="28">
        <v>16</v>
      </c>
      <c r="B20" s="46" t="s">
        <v>64</v>
      </c>
      <c r="C20" s="29">
        <v>1000000</v>
      </c>
      <c r="D20" s="30">
        <v>26</v>
      </c>
      <c r="E20" s="40"/>
      <c r="F20" s="39"/>
      <c r="G20" s="40"/>
      <c r="H20" s="39"/>
      <c r="I20" s="40">
        <v>1000000</v>
      </c>
      <c r="J20" s="28">
        <v>7</v>
      </c>
    </row>
    <row r="21" spans="1:10" s="24" customFormat="1" ht="20.100000000000001" customHeight="1">
      <c r="A21" s="28">
        <v>17</v>
      </c>
      <c r="B21" s="47" t="s">
        <v>65</v>
      </c>
      <c r="C21" s="29">
        <v>3000000</v>
      </c>
      <c r="D21" s="30">
        <v>2</v>
      </c>
      <c r="E21" s="40">
        <v>2000000</v>
      </c>
      <c r="F21" s="39">
        <v>9</v>
      </c>
      <c r="G21" s="40"/>
      <c r="H21" s="39"/>
      <c r="I21" s="40"/>
      <c r="J21" s="28"/>
    </row>
    <row r="22" spans="1:10" s="24" customFormat="1" ht="20.100000000000001" customHeight="1">
      <c r="A22" s="28">
        <v>18</v>
      </c>
      <c r="B22" s="31" t="s">
        <v>66</v>
      </c>
      <c r="C22" s="29">
        <v>2000000</v>
      </c>
      <c r="D22" s="30">
        <v>16</v>
      </c>
      <c r="E22" s="41">
        <v>4000000</v>
      </c>
      <c r="F22" s="39">
        <v>11</v>
      </c>
      <c r="G22" s="40"/>
      <c r="H22" s="39"/>
      <c r="I22" s="40">
        <v>1000000</v>
      </c>
      <c r="J22" s="28">
        <v>8</v>
      </c>
    </row>
    <row r="23" spans="1:10" s="24" customFormat="1" ht="21" customHeight="1">
      <c r="A23" s="28">
        <v>19</v>
      </c>
      <c r="B23" s="46" t="s">
        <v>67</v>
      </c>
      <c r="C23" s="29">
        <v>3000000</v>
      </c>
      <c r="D23" s="30">
        <v>15</v>
      </c>
      <c r="E23" s="41">
        <v>5000000</v>
      </c>
      <c r="F23" s="39">
        <v>7</v>
      </c>
      <c r="G23" s="40"/>
      <c r="H23" s="39"/>
      <c r="I23" s="40"/>
      <c r="J23" s="28"/>
    </row>
    <row r="24" spans="1:10" customFormat="1" ht="21.75" customHeight="1">
      <c r="A24" s="28">
        <v>20</v>
      </c>
      <c r="B24" s="46" t="s">
        <v>75</v>
      </c>
      <c r="C24" s="29">
        <v>2000000</v>
      </c>
      <c r="D24" s="30">
        <v>27</v>
      </c>
      <c r="E24" s="40">
        <v>2000000</v>
      </c>
      <c r="F24" s="39">
        <v>10</v>
      </c>
      <c r="G24" s="40">
        <v>2000000</v>
      </c>
      <c r="H24" s="39">
        <v>9</v>
      </c>
      <c r="I24" s="40"/>
      <c r="J24" s="28"/>
    </row>
    <row r="25" spans="1:10" customFormat="1" ht="20.100000000000001" customHeight="1">
      <c r="A25" s="28">
        <v>21</v>
      </c>
      <c r="B25" s="46" t="s">
        <v>68</v>
      </c>
      <c r="C25" s="29">
        <v>2000000</v>
      </c>
      <c r="D25" s="30">
        <v>14</v>
      </c>
      <c r="E25" s="40"/>
      <c r="F25" s="39"/>
      <c r="G25" s="40">
        <v>1000000</v>
      </c>
      <c r="H25" s="39">
        <v>7</v>
      </c>
      <c r="I25" s="40"/>
      <c r="J25" s="28"/>
    </row>
    <row r="26" spans="1:10" s="24" customFormat="1" ht="22.5" customHeight="1">
      <c r="A26" s="28">
        <v>22</v>
      </c>
      <c r="B26" s="46" t="s">
        <v>69</v>
      </c>
      <c r="C26" s="29">
        <v>3000000</v>
      </c>
      <c r="D26" s="30">
        <v>13</v>
      </c>
      <c r="E26" s="40">
        <v>1000000</v>
      </c>
      <c r="F26" s="39">
        <v>12</v>
      </c>
      <c r="G26" s="40">
        <v>1000000</v>
      </c>
      <c r="H26" s="39">
        <v>8</v>
      </c>
      <c r="I26" s="43"/>
      <c r="J26" s="28"/>
    </row>
    <row r="27" spans="1:10" s="24" customFormat="1" ht="21" customHeight="1">
      <c r="A27" s="28">
        <v>23</v>
      </c>
      <c r="B27" s="46" t="s">
        <v>70</v>
      </c>
      <c r="C27" s="29">
        <v>2500000</v>
      </c>
      <c r="D27" s="30">
        <v>12</v>
      </c>
      <c r="E27" s="40">
        <v>2500000</v>
      </c>
      <c r="F27" s="39">
        <v>13</v>
      </c>
      <c r="G27" s="43"/>
      <c r="H27" s="39"/>
      <c r="I27" s="43"/>
      <c r="J27" s="28"/>
    </row>
    <row r="28" spans="1:10" s="24" customFormat="1" ht="20.100000000000001" customHeight="1">
      <c r="A28" s="28">
        <v>24</v>
      </c>
      <c r="B28" s="31" t="s">
        <v>71</v>
      </c>
      <c r="C28" s="29">
        <v>1000000</v>
      </c>
      <c r="D28" s="30">
        <v>23</v>
      </c>
      <c r="E28" s="40">
        <v>1000000</v>
      </c>
      <c r="F28" s="39">
        <v>16</v>
      </c>
      <c r="G28" s="40">
        <v>1000000</v>
      </c>
      <c r="H28" s="39">
        <v>10</v>
      </c>
      <c r="I28" s="43"/>
      <c r="J28" s="28"/>
    </row>
    <row r="29" spans="1:10" s="24" customFormat="1" ht="20.100000000000001" customHeight="1">
      <c r="A29" s="28">
        <v>25</v>
      </c>
      <c r="B29" s="31" t="s">
        <v>72</v>
      </c>
      <c r="C29" s="29">
        <v>1500000</v>
      </c>
      <c r="D29" s="30">
        <v>24</v>
      </c>
      <c r="E29" s="40">
        <v>1500000</v>
      </c>
      <c r="F29" s="39">
        <v>17</v>
      </c>
      <c r="G29" s="40">
        <v>1500000</v>
      </c>
      <c r="H29" s="39">
        <v>11</v>
      </c>
      <c r="I29" s="40"/>
      <c r="J29" s="28"/>
    </row>
    <row r="30" spans="1:10" s="24" customFormat="1" ht="20.100000000000001" customHeight="1">
      <c r="A30" s="28">
        <v>26</v>
      </c>
      <c r="B30" s="31" t="s">
        <v>76</v>
      </c>
      <c r="C30" s="29">
        <v>200000</v>
      </c>
      <c r="D30" s="30">
        <v>6</v>
      </c>
      <c r="E30" s="40">
        <v>200000</v>
      </c>
      <c r="F30" s="56">
        <v>18</v>
      </c>
      <c r="G30" s="40">
        <v>200000</v>
      </c>
      <c r="H30" s="39">
        <v>3</v>
      </c>
      <c r="I30" s="40">
        <v>200000</v>
      </c>
      <c r="J30" s="28">
        <v>3</v>
      </c>
    </row>
    <row r="31" spans="1:10" s="24" customFormat="1" ht="20.100000000000001" customHeight="1">
      <c r="A31" s="28">
        <v>27</v>
      </c>
      <c r="B31" s="46" t="s">
        <v>77</v>
      </c>
      <c r="C31" s="29"/>
      <c r="D31" s="30"/>
      <c r="E31" s="40">
        <v>50000</v>
      </c>
      <c r="F31" s="56">
        <v>20</v>
      </c>
      <c r="G31" s="40"/>
      <c r="H31" s="39"/>
      <c r="I31" s="40">
        <v>50000</v>
      </c>
      <c r="J31" s="28">
        <v>4</v>
      </c>
    </row>
    <row r="32" spans="1:10" customFormat="1" ht="20.100000000000001" customHeight="1">
      <c r="A32" s="28">
        <v>28</v>
      </c>
      <c r="B32" s="31" t="s">
        <v>78</v>
      </c>
      <c r="C32" s="29">
        <v>200000</v>
      </c>
      <c r="D32" s="30">
        <v>7</v>
      </c>
      <c r="E32" s="40"/>
      <c r="F32" s="39"/>
      <c r="G32" s="40">
        <v>200000</v>
      </c>
      <c r="H32" s="39">
        <v>4</v>
      </c>
      <c r="I32" s="40"/>
      <c r="J32" s="28"/>
    </row>
    <row r="33" spans="1:10" customFormat="1" ht="20.100000000000001" customHeight="1">
      <c r="A33" s="28">
        <v>29</v>
      </c>
      <c r="B33" s="9" t="s">
        <v>87</v>
      </c>
      <c r="C33" s="25"/>
      <c r="D33" s="25"/>
      <c r="E33" s="41">
        <v>1000000</v>
      </c>
      <c r="F33" s="56">
        <v>3</v>
      </c>
      <c r="G33" s="25"/>
      <c r="H33" s="25"/>
      <c r="I33" s="25"/>
      <c r="J33" s="50"/>
    </row>
    <row r="34" spans="1:10" s="26" customFormat="1" ht="24.75" customHeight="1">
      <c r="A34" s="51"/>
      <c r="B34" s="52" t="s">
        <v>11</v>
      </c>
      <c r="C34" s="53">
        <f>SUM(C5:C33)</f>
        <v>55900000</v>
      </c>
      <c r="D34" s="53"/>
      <c r="E34" s="53">
        <f>SUM(E5:E33)</f>
        <v>43250000</v>
      </c>
      <c r="F34" s="53"/>
      <c r="G34" s="53">
        <f>SUM(G5:G33)</f>
        <v>13400000</v>
      </c>
      <c r="H34" s="53"/>
      <c r="I34" s="53">
        <f>SUM(I5:I33)</f>
        <v>9250000</v>
      </c>
      <c r="J34" s="54"/>
    </row>
    <row r="35" spans="1:10" ht="15.75" customHeight="1"/>
    <row r="36" spans="1:10">
      <c r="A36" s="1" t="s">
        <v>12</v>
      </c>
      <c r="C36" s="2" t="s">
        <v>13</v>
      </c>
      <c r="G36" s="2" t="s">
        <v>14</v>
      </c>
      <c r="I36" s="1"/>
      <c r="J36" s="1"/>
    </row>
    <row r="37" spans="1:10" ht="20.25" thickBot="1"/>
    <row r="38" spans="1:10" ht="24.75" customHeight="1" thickBot="1">
      <c r="A38" s="64" t="s">
        <v>29</v>
      </c>
      <c r="B38" s="64"/>
      <c r="C38" s="65" t="s">
        <v>25</v>
      </c>
      <c r="D38" s="65"/>
      <c r="E38" s="65" t="s">
        <v>26</v>
      </c>
      <c r="F38" s="65"/>
      <c r="G38" s="65" t="s">
        <v>27</v>
      </c>
      <c r="H38" s="65"/>
      <c r="I38" s="65" t="s">
        <v>28</v>
      </c>
      <c r="J38" s="65"/>
    </row>
    <row r="39" spans="1:10" ht="67.7" customHeight="1" thickBot="1">
      <c r="A39" s="64"/>
      <c r="B39" s="64"/>
      <c r="C39" s="66"/>
      <c r="D39" s="66"/>
      <c r="E39" s="66"/>
      <c r="F39" s="66"/>
      <c r="G39" s="66"/>
      <c r="H39" s="66"/>
      <c r="I39" s="67"/>
      <c r="J39" s="67"/>
    </row>
    <row r="40" spans="1:10">
      <c r="A40" s="22"/>
    </row>
    <row r="41" spans="1:10" s="22" customFormat="1" ht="14.25">
      <c r="C41" s="23"/>
      <c r="D41" s="23"/>
      <c r="E41" s="23"/>
      <c r="F41" s="23"/>
      <c r="G41" s="23"/>
      <c r="H41" s="23"/>
      <c r="I41" s="23"/>
      <c r="J41" s="23"/>
    </row>
    <row r="42" spans="1:10" s="22" customFormat="1" ht="14.25">
      <c r="C42" s="23"/>
      <c r="D42" s="23"/>
      <c r="E42" s="23"/>
      <c r="F42" s="23"/>
      <c r="G42" s="23"/>
      <c r="H42" s="23"/>
      <c r="I42" s="23"/>
      <c r="J42" s="23"/>
    </row>
    <row r="43" spans="1:10" s="22" customFormat="1" ht="14.25">
      <c r="C43" s="23"/>
      <c r="D43" s="23"/>
      <c r="E43" s="23"/>
      <c r="F43" s="23"/>
      <c r="G43" s="23"/>
      <c r="H43" s="23"/>
      <c r="I43" s="23"/>
      <c r="J43" s="23"/>
    </row>
    <row r="44" spans="1:10" s="22" customFormat="1" ht="14.25">
      <c r="C44" s="23"/>
      <c r="D44" s="23"/>
      <c r="E44" s="23"/>
      <c r="F44" s="23"/>
      <c r="G44" s="23"/>
      <c r="H44" s="23"/>
      <c r="I44" s="23"/>
      <c r="J44" s="23"/>
    </row>
    <row r="45" spans="1:10" s="22" customFormat="1" ht="14.25">
      <c r="C45" s="23"/>
      <c r="D45" s="23"/>
      <c r="E45" s="23"/>
      <c r="F45" s="23"/>
      <c r="G45" s="23"/>
      <c r="H45" s="23"/>
      <c r="I45" s="23"/>
      <c r="J45" s="23"/>
    </row>
    <row r="46" spans="1:10" s="22" customFormat="1" ht="14.25">
      <c r="C46" s="23"/>
      <c r="D46" s="23"/>
      <c r="E46" s="23"/>
      <c r="F46" s="23"/>
      <c r="G46" s="23"/>
      <c r="H46" s="23"/>
      <c r="I46" s="23"/>
      <c r="J46" s="23"/>
    </row>
  </sheetData>
  <mergeCells count="16">
    <mergeCell ref="A1:J1"/>
    <mergeCell ref="A3:A4"/>
    <mergeCell ref="B3:B4"/>
    <mergeCell ref="C3:D3"/>
    <mergeCell ref="E3:F3"/>
    <mergeCell ref="G3:H3"/>
    <mergeCell ref="I3:J3"/>
    <mergeCell ref="A38:B39"/>
    <mergeCell ref="C38:D38"/>
    <mergeCell ref="E38:F38"/>
    <mergeCell ref="G38:H38"/>
    <mergeCell ref="I38:J38"/>
    <mergeCell ref="C39:D39"/>
    <mergeCell ref="E39:F39"/>
    <mergeCell ref="G39:H39"/>
    <mergeCell ref="I39:J39"/>
  </mergeCells>
  <phoneticPr fontId="26" type="noConversion"/>
  <pageMargins left="0.62992125984252012" right="0.23622047244094502" top="0.38000000000000006" bottom="0.17" header="0.38000000000000006" footer="0.17"/>
  <pageSetup paperSize="9" scale="9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1" workbookViewId="0">
      <selection activeCell="D4" sqref="D4"/>
    </sheetView>
  </sheetViews>
  <sheetFormatPr defaultColWidth="8" defaultRowHeight="19.5"/>
  <cols>
    <col min="1" max="1" width="6" style="1" customWidth="1"/>
    <col min="2" max="2" width="20.5" style="1" customWidth="1"/>
    <col min="3" max="3" width="11.875" style="2" customWidth="1"/>
    <col min="4" max="4" width="5.375" style="2" customWidth="1"/>
    <col min="5" max="5" width="6.625" style="2" customWidth="1"/>
    <col min="6" max="6" width="11.625" style="2" customWidth="1"/>
    <col min="7" max="7" width="34.375" style="2" customWidth="1"/>
    <col min="8" max="8" width="8" style="1" customWidth="1"/>
    <col min="9" max="16384" width="8" style="1"/>
  </cols>
  <sheetData>
    <row r="1" spans="1:9" s="3" customFormat="1" ht="29.25" customHeight="1">
      <c r="A1" s="58" t="s">
        <v>91</v>
      </c>
      <c r="B1" s="58"/>
      <c r="C1" s="58"/>
      <c r="D1" s="58"/>
      <c r="E1" s="58"/>
      <c r="F1" s="58"/>
      <c r="G1" s="58"/>
    </row>
    <row r="2" spans="1:9" s="3" customFormat="1" ht="27.75" customHeight="1">
      <c r="A2" s="38" t="s">
        <v>85</v>
      </c>
      <c r="D2" s="59" t="s">
        <v>86</v>
      </c>
      <c r="E2" s="59"/>
      <c r="F2" s="59"/>
      <c r="G2" s="48" t="s">
        <v>1</v>
      </c>
      <c r="H2" s="4"/>
      <c r="I2" s="4"/>
    </row>
    <row r="3" spans="1:9" s="5" customFormat="1" ht="23.25" customHeight="1">
      <c r="A3" s="61" t="s">
        <v>2</v>
      </c>
      <c r="B3" s="61" t="s">
        <v>3</v>
      </c>
      <c r="C3" s="62" t="s">
        <v>30</v>
      </c>
      <c r="D3" s="62"/>
      <c r="E3" s="62" t="s">
        <v>31</v>
      </c>
      <c r="F3" s="62"/>
      <c r="G3" s="63" t="s">
        <v>32</v>
      </c>
    </row>
    <row r="4" spans="1:9" s="5" customFormat="1" ht="39.200000000000003" customHeight="1">
      <c r="A4" s="61"/>
      <c r="B4" s="61"/>
      <c r="C4" s="6" t="s">
        <v>10</v>
      </c>
      <c r="D4" s="42" t="s">
        <v>9</v>
      </c>
      <c r="E4" s="6" t="s">
        <v>33</v>
      </c>
      <c r="F4" s="7" t="s">
        <v>10</v>
      </c>
      <c r="G4" s="63"/>
    </row>
    <row r="5" spans="1:9" s="12" customFormat="1" ht="23.1" customHeight="1">
      <c r="A5" s="28">
        <v>1</v>
      </c>
      <c r="B5" s="31" t="s">
        <v>51</v>
      </c>
      <c r="C5" s="29">
        <v>2000000</v>
      </c>
      <c r="D5" s="30">
        <v>1</v>
      </c>
      <c r="E5" s="34"/>
      <c r="F5" s="10"/>
      <c r="G5" s="36" t="s">
        <v>81</v>
      </c>
    </row>
    <row r="6" spans="1:9" s="12" customFormat="1" ht="23.1" customHeight="1">
      <c r="A6" s="28">
        <v>2</v>
      </c>
      <c r="B6" s="31" t="s">
        <v>52</v>
      </c>
      <c r="C6" s="29">
        <v>2000000</v>
      </c>
      <c r="D6" s="30">
        <v>3</v>
      </c>
      <c r="E6" s="37">
        <v>42439</v>
      </c>
      <c r="F6" s="10">
        <v>1488000</v>
      </c>
      <c r="G6" s="27" t="s">
        <v>83</v>
      </c>
    </row>
    <row r="7" spans="1:9" s="12" customFormat="1" ht="23.1" customHeight="1">
      <c r="A7" s="28">
        <v>3</v>
      </c>
      <c r="B7" s="31" t="s">
        <v>53</v>
      </c>
      <c r="C7" s="29">
        <v>3000000</v>
      </c>
      <c r="D7" s="30">
        <v>4</v>
      </c>
      <c r="E7" s="37">
        <v>42643</v>
      </c>
      <c r="F7" s="10">
        <v>1447820</v>
      </c>
      <c r="G7" s="36" t="s">
        <v>79</v>
      </c>
    </row>
    <row r="8" spans="1:9" s="12" customFormat="1" ht="23.1" customHeight="1">
      <c r="A8" s="28">
        <v>4</v>
      </c>
      <c r="B8" s="31" t="s">
        <v>54</v>
      </c>
      <c r="C8" s="29">
        <v>1500000</v>
      </c>
      <c r="D8" s="30">
        <v>21</v>
      </c>
      <c r="E8" s="37">
        <v>42603</v>
      </c>
      <c r="F8" s="10">
        <v>5849000</v>
      </c>
      <c r="G8" s="27" t="s">
        <v>82</v>
      </c>
    </row>
    <row r="9" spans="1:9" s="12" customFormat="1" ht="23.1" customHeight="1">
      <c r="A9" s="28">
        <v>5</v>
      </c>
      <c r="B9" s="47" t="s">
        <v>55</v>
      </c>
      <c r="C9" s="29">
        <v>5000000</v>
      </c>
      <c r="D9" s="30">
        <v>11</v>
      </c>
      <c r="E9" s="34"/>
      <c r="F9" s="10"/>
      <c r="G9" s="36" t="s">
        <v>80</v>
      </c>
    </row>
    <row r="10" spans="1:9" s="12" customFormat="1" ht="23.1" customHeight="1">
      <c r="A10" s="28">
        <v>6</v>
      </c>
      <c r="B10" s="46" t="s">
        <v>73</v>
      </c>
      <c r="C10" s="29">
        <v>3000000</v>
      </c>
      <c r="D10" s="30">
        <v>22</v>
      </c>
      <c r="E10" s="34"/>
      <c r="F10" s="10"/>
      <c r="G10" s="36" t="s">
        <v>80</v>
      </c>
    </row>
    <row r="11" spans="1:9" s="12" customFormat="1" ht="23.1" customHeight="1">
      <c r="A11" s="28">
        <v>7</v>
      </c>
      <c r="B11" s="31" t="s">
        <v>56</v>
      </c>
      <c r="C11" s="29">
        <v>1500000</v>
      </c>
      <c r="D11" s="30">
        <v>5</v>
      </c>
      <c r="E11" s="34"/>
      <c r="F11" s="10"/>
      <c r="G11" s="36" t="s">
        <v>80</v>
      </c>
    </row>
    <row r="12" spans="1:9" s="12" customFormat="1" ht="23.1" customHeight="1">
      <c r="A12" s="28">
        <v>8</v>
      </c>
      <c r="B12" s="31" t="s">
        <v>57</v>
      </c>
      <c r="C12" s="29">
        <v>1000000</v>
      </c>
      <c r="D12" s="30">
        <v>25</v>
      </c>
      <c r="E12" s="34"/>
      <c r="F12" s="10"/>
      <c r="G12" s="36" t="s">
        <v>80</v>
      </c>
    </row>
    <row r="13" spans="1:9" s="12" customFormat="1" ht="23.1" customHeight="1">
      <c r="A13" s="28">
        <v>9</v>
      </c>
      <c r="B13" s="46" t="s">
        <v>74</v>
      </c>
      <c r="C13" s="29">
        <v>2000000</v>
      </c>
      <c r="D13" s="30">
        <v>8</v>
      </c>
      <c r="E13" s="34"/>
      <c r="F13" s="10"/>
      <c r="G13" s="36" t="s">
        <v>80</v>
      </c>
    </row>
    <row r="14" spans="1:9" s="12" customFormat="1" ht="23.1" customHeight="1">
      <c r="A14" s="28">
        <v>10</v>
      </c>
      <c r="B14" s="46" t="s">
        <v>58</v>
      </c>
      <c r="C14" s="29">
        <v>3000000</v>
      </c>
      <c r="D14" s="30">
        <v>9</v>
      </c>
      <c r="E14" s="34"/>
      <c r="F14" s="10"/>
      <c r="G14" s="36" t="s">
        <v>80</v>
      </c>
    </row>
    <row r="15" spans="1:9" s="12" customFormat="1" ht="23.1" customHeight="1">
      <c r="A15" s="28">
        <v>11</v>
      </c>
      <c r="B15" s="47" t="s">
        <v>59</v>
      </c>
      <c r="C15" s="29">
        <v>3000000</v>
      </c>
      <c r="D15" s="30">
        <v>10</v>
      </c>
      <c r="E15" s="34"/>
      <c r="F15" s="10"/>
      <c r="G15" s="36" t="s">
        <v>80</v>
      </c>
    </row>
    <row r="16" spans="1:9" s="12" customFormat="1" ht="23.1" customHeight="1">
      <c r="A16" s="28">
        <v>12</v>
      </c>
      <c r="B16" s="47" t="s">
        <v>60</v>
      </c>
      <c r="C16" s="29">
        <v>2000000</v>
      </c>
      <c r="D16" s="30">
        <v>19</v>
      </c>
      <c r="E16" s="34"/>
      <c r="F16" s="10"/>
      <c r="G16" s="36" t="s">
        <v>80</v>
      </c>
    </row>
    <row r="17" spans="1:7" s="12" customFormat="1" ht="23.1" customHeight="1">
      <c r="A17" s="28">
        <v>13</v>
      </c>
      <c r="B17" s="31" t="s">
        <v>61</v>
      </c>
      <c r="C17" s="29">
        <v>1500000</v>
      </c>
      <c r="D17" s="30">
        <v>20</v>
      </c>
      <c r="E17" s="34"/>
      <c r="F17" s="10"/>
      <c r="G17" s="36" t="s">
        <v>80</v>
      </c>
    </row>
    <row r="18" spans="1:7" s="12" customFormat="1" ht="23.1" customHeight="1">
      <c r="A18" s="28">
        <v>14</v>
      </c>
      <c r="B18" s="31" t="s">
        <v>62</v>
      </c>
      <c r="C18" s="29">
        <v>2000000</v>
      </c>
      <c r="D18" s="30">
        <v>17</v>
      </c>
      <c r="E18" s="34"/>
      <c r="F18" s="10"/>
      <c r="G18" s="36" t="s">
        <v>80</v>
      </c>
    </row>
    <row r="19" spans="1:7" s="12" customFormat="1" ht="23.1" customHeight="1">
      <c r="A19" s="28">
        <v>15</v>
      </c>
      <c r="B19" s="31" t="s">
        <v>63</v>
      </c>
      <c r="C19" s="29">
        <v>2000000</v>
      </c>
      <c r="D19" s="30">
        <v>18</v>
      </c>
      <c r="E19" s="34"/>
      <c r="F19" s="10"/>
      <c r="G19" s="36" t="s">
        <v>80</v>
      </c>
    </row>
    <row r="20" spans="1:7" s="12" customFormat="1" ht="23.1" customHeight="1">
      <c r="A20" s="28">
        <v>16</v>
      </c>
      <c r="B20" s="46" t="s">
        <v>64</v>
      </c>
      <c r="C20" s="29">
        <v>1000000</v>
      </c>
      <c r="D20" s="30">
        <v>26</v>
      </c>
      <c r="E20" s="34"/>
      <c r="F20" s="10"/>
      <c r="G20" s="36" t="s">
        <v>80</v>
      </c>
    </row>
    <row r="21" spans="1:7" s="12" customFormat="1" ht="23.1" customHeight="1">
      <c r="A21" s="28">
        <v>17</v>
      </c>
      <c r="B21" s="31" t="s">
        <v>65</v>
      </c>
      <c r="C21" s="29">
        <v>3000000</v>
      </c>
      <c r="D21" s="30">
        <v>2</v>
      </c>
      <c r="E21" s="34"/>
      <c r="F21" s="10"/>
      <c r="G21" s="36" t="s">
        <v>80</v>
      </c>
    </row>
    <row r="22" spans="1:7" s="12" customFormat="1" ht="23.1" customHeight="1">
      <c r="A22" s="28">
        <v>18</v>
      </c>
      <c r="B22" s="31" t="s">
        <v>66</v>
      </c>
      <c r="C22" s="29">
        <v>2000000</v>
      </c>
      <c r="D22" s="30">
        <v>16</v>
      </c>
      <c r="E22" s="34"/>
      <c r="F22" s="10"/>
      <c r="G22" s="36" t="s">
        <v>80</v>
      </c>
    </row>
    <row r="23" spans="1:7" s="12" customFormat="1" ht="23.1" customHeight="1">
      <c r="A23" s="28">
        <v>19</v>
      </c>
      <c r="B23" s="32" t="s">
        <v>67</v>
      </c>
      <c r="C23" s="29">
        <v>3000000</v>
      </c>
      <c r="D23" s="30">
        <v>15</v>
      </c>
      <c r="E23" s="34"/>
      <c r="F23" s="10"/>
      <c r="G23" s="36" t="s">
        <v>80</v>
      </c>
    </row>
    <row r="24" spans="1:7" s="12" customFormat="1" ht="23.1" customHeight="1">
      <c r="A24" s="28">
        <v>20</v>
      </c>
      <c r="B24" s="32" t="s">
        <v>75</v>
      </c>
      <c r="C24" s="29">
        <v>2000000</v>
      </c>
      <c r="D24" s="30">
        <v>27</v>
      </c>
      <c r="E24" s="34"/>
      <c r="F24" s="10"/>
      <c r="G24" s="36" t="s">
        <v>80</v>
      </c>
    </row>
    <row r="25" spans="1:7" s="12" customFormat="1" ht="23.1" customHeight="1">
      <c r="A25" s="28">
        <v>21</v>
      </c>
      <c r="B25" s="47" t="s">
        <v>68</v>
      </c>
      <c r="C25" s="29">
        <v>2000000</v>
      </c>
      <c r="D25" s="30">
        <v>14</v>
      </c>
      <c r="E25" s="34"/>
      <c r="F25" s="10"/>
      <c r="G25" s="36" t="s">
        <v>80</v>
      </c>
    </row>
    <row r="26" spans="1:7" s="12" customFormat="1" ht="23.1" customHeight="1">
      <c r="A26" s="28">
        <v>22</v>
      </c>
      <c r="B26" s="46" t="s">
        <v>69</v>
      </c>
      <c r="C26" s="29">
        <v>3000000</v>
      </c>
      <c r="D26" s="30">
        <v>13</v>
      </c>
      <c r="E26" s="34"/>
      <c r="F26" s="10"/>
      <c r="G26" s="36" t="s">
        <v>80</v>
      </c>
    </row>
    <row r="27" spans="1:7" s="12" customFormat="1" ht="23.1" customHeight="1">
      <c r="A27" s="28">
        <v>23</v>
      </c>
      <c r="B27" s="46" t="s">
        <v>70</v>
      </c>
      <c r="C27" s="29">
        <v>2500000</v>
      </c>
      <c r="D27" s="30">
        <v>12</v>
      </c>
      <c r="E27" s="34"/>
      <c r="F27" s="10"/>
      <c r="G27" s="36" t="s">
        <v>80</v>
      </c>
    </row>
    <row r="28" spans="1:7" s="12" customFormat="1" ht="23.1" customHeight="1">
      <c r="A28" s="28">
        <v>24</v>
      </c>
      <c r="B28" s="31" t="s">
        <v>71</v>
      </c>
      <c r="C28" s="29">
        <v>1000000</v>
      </c>
      <c r="D28" s="30">
        <v>23</v>
      </c>
      <c r="E28" s="34"/>
      <c r="F28" s="10"/>
      <c r="G28" s="36" t="s">
        <v>80</v>
      </c>
    </row>
    <row r="29" spans="1:7" s="12" customFormat="1" ht="23.1" customHeight="1">
      <c r="A29" s="28">
        <v>25</v>
      </c>
      <c r="B29" s="31" t="s">
        <v>72</v>
      </c>
      <c r="C29" s="29">
        <v>1500000</v>
      </c>
      <c r="D29" s="30">
        <v>24</v>
      </c>
      <c r="E29" s="34"/>
      <c r="F29" s="10"/>
      <c r="G29" s="36" t="s">
        <v>80</v>
      </c>
    </row>
    <row r="30" spans="1:7" s="12" customFormat="1" ht="23.1" customHeight="1">
      <c r="A30" s="28">
        <v>26</v>
      </c>
      <c r="B30" s="31" t="s">
        <v>76</v>
      </c>
      <c r="C30" s="29">
        <v>200000</v>
      </c>
      <c r="D30" s="30">
        <v>6</v>
      </c>
      <c r="E30" s="34"/>
      <c r="F30" s="10"/>
      <c r="G30" s="36" t="s">
        <v>80</v>
      </c>
    </row>
    <row r="31" spans="1:7" s="12" customFormat="1" ht="23.1" customHeight="1">
      <c r="A31" s="28">
        <v>27</v>
      </c>
      <c r="B31" s="47" t="s">
        <v>77</v>
      </c>
      <c r="C31" s="29"/>
      <c r="D31" s="30"/>
      <c r="E31" s="34"/>
      <c r="F31" s="10"/>
      <c r="G31" s="36"/>
    </row>
    <row r="32" spans="1:7" s="12" customFormat="1" ht="23.1" customHeight="1">
      <c r="A32" s="28">
        <v>28</v>
      </c>
      <c r="B32" s="31" t="s">
        <v>78</v>
      </c>
      <c r="C32" s="29">
        <v>200000</v>
      </c>
      <c r="D32" s="30">
        <v>7</v>
      </c>
      <c r="E32" s="34"/>
      <c r="F32" s="10"/>
      <c r="G32" s="36" t="s">
        <v>80</v>
      </c>
    </row>
    <row r="33" spans="1:10" s="12" customFormat="1" ht="23.1" customHeight="1">
      <c r="A33" s="8"/>
      <c r="B33" s="9"/>
      <c r="C33" s="10"/>
      <c r="D33" s="10"/>
      <c r="E33" s="35"/>
      <c r="F33" s="10"/>
      <c r="G33" s="36"/>
    </row>
    <row r="34" spans="1:10" s="12" customFormat="1" ht="23.1" customHeight="1">
      <c r="A34" s="13"/>
      <c r="B34" s="14" t="s">
        <v>11</v>
      </c>
      <c r="C34" s="10">
        <f>SUM(C5:C33)</f>
        <v>55900000</v>
      </c>
      <c r="D34" s="10"/>
      <c r="E34" s="35"/>
      <c r="F34" s="10">
        <f>SUM(F5:F33)</f>
        <v>8784820</v>
      </c>
      <c r="G34" s="10"/>
    </row>
    <row r="36" spans="1:10">
      <c r="A36" s="1" t="s">
        <v>12</v>
      </c>
      <c r="C36" s="2" t="s">
        <v>13</v>
      </c>
      <c r="G36" s="2" t="s">
        <v>14</v>
      </c>
      <c r="H36" s="2"/>
    </row>
    <row r="38" spans="1:10" s="22" customFormat="1">
      <c r="B38" s="1"/>
      <c r="C38" s="2"/>
      <c r="D38" s="2"/>
      <c r="E38" s="2"/>
      <c r="F38" s="2"/>
      <c r="G38" s="2"/>
      <c r="H38" s="2"/>
      <c r="I38" s="2"/>
      <c r="J38" s="2"/>
    </row>
    <row r="39" spans="1:10" s="22" customFormat="1" ht="14.25">
      <c r="C39" s="23"/>
      <c r="D39" s="23"/>
      <c r="E39" s="23"/>
      <c r="F39" s="23"/>
      <c r="G39" s="23"/>
      <c r="H39" s="23"/>
      <c r="I39" s="23"/>
      <c r="J39" s="23"/>
    </row>
    <row r="40" spans="1:10" s="22" customFormat="1" ht="14.25">
      <c r="C40" s="23"/>
      <c r="D40" s="23"/>
      <c r="E40" s="23"/>
      <c r="F40" s="23"/>
      <c r="G40" s="23"/>
      <c r="H40" s="23"/>
      <c r="I40" s="23"/>
      <c r="J40" s="23"/>
    </row>
    <row r="41" spans="1:10" s="22" customFormat="1" ht="14.25">
      <c r="C41" s="23"/>
      <c r="D41" s="23"/>
      <c r="E41" s="23"/>
      <c r="F41" s="23"/>
      <c r="G41" s="23"/>
      <c r="H41" s="23"/>
      <c r="I41" s="23"/>
      <c r="J41" s="23"/>
    </row>
    <row r="42" spans="1:10" s="22" customFormat="1" ht="14.25">
      <c r="C42" s="23"/>
      <c r="D42" s="23"/>
      <c r="E42" s="23"/>
      <c r="F42" s="23"/>
      <c r="G42" s="23"/>
      <c r="H42" s="23"/>
      <c r="I42" s="23"/>
      <c r="J42" s="23"/>
    </row>
    <row r="43" spans="1:10" s="22" customFormat="1" ht="14.25">
      <c r="C43" s="23"/>
      <c r="D43" s="23"/>
      <c r="E43" s="23"/>
      <c r="F43" s="23"/>
      <c r="G43" s="23"/>
      <c r="H43" s="23"/>
      <c r="I43" s="23"/>
      <c r="J43" s="23"/>
    </row>
    <row r="44" spans="1:10">
      <c r="A44" s="22"/>
      <c r="B44" s="22"/>
      <c r="C44" s="23"/>
      <c r="D44" s="23"/>
      <c r="E44" s="23"/>
      <c r="F44" s="23"/>
      <c r="G44" s="23"/>
      <c r="H44" s="23"/>
      <c r="I44" s="23"/>
      <c r="J44" s="23"/>
    </row>
  </sheetData>
  <mergeCells count="7">
    <mergeCell ref="A1:G1"/>
    <mergeCell ref="D2:F2"/>
    <mergeCell ref="A3:A4"/>
    <mergeCell ref="B3:B4"/>
    <mergeCell ref="C3:D3"/>
    <mergeCell ref="E3:F3"/>
    <mergeCell ref="G3:G4"/>
  </mergeCells>
  <phoneticPr fontId="26" type="noConversion"/>
  <printOptions horizontalCentered="1"/>
  <pageMargins left="0" right="0" top="0.51181102362204722" bottom="0.15748031496062992" header="0.51181102362204722" footer="0.35433070866141736"/>
  <pageSetup paperSize="9" scale="9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5" sqref="D5"/>
    </sheetView>
  </sheetViews>
  <sheetFormatPr defaultColWidth="8" defaultRowHeight="19.5"/>
  <cols>
    <col min="1" max="1" width="5.75" style="1" customWidth="1"/>
    <col min="2" max="2" width="22.875" style="1" customWidth="1"/>
    <col min="3" max="3" width="11.75" style="2" customWidth="1"/>
    <col min="4" max="4" width="5.375" style="2" customWidth="1"/>
    <col min="5" max="5" width="10.75" style="2" customWidth="1"/>
    <col min="6" max="6" width="7.25" style="2" customWidth="1"/>
    <col min="7" max="7" width="22.75" style="2" customWidth="1"/>
    <col min="8" max="8" width="7" style="2" customWidth="1"/>
    <col min="9" max="9" width="8" style="1" customWidth="1"/>
    <col min="10" max="16384" width="8" style="1"/>
  </cols>
  <sheetData>
    <row r="1" spans="1:10">
      <c r="A1" s="1" t="s">
        <v>34</v>
      </c>
    </row>
    <row r="2" spans="1:10" s="3" customFormat="1" ht="30.2" customHeight="1">
      <c r="A2" s="74" t="s">
        <v>0</v>
      </c>
      <c r="B2" s="74"/>
      <c r="C2" s="74"/>
      <c r="D2" s="74"/>
      <c r="E2" s="74"/>
      <c r="F2" s="74"/>
      <c r="G2" s="74"/>
      <c r="H2" s="74"/>
    </row>
    <row r="3" spans="1:10" s="3" customFormat="1" ht="33" customHeight="1">
      <c r="A3" s="3" t="s">
        <v>35</v>
      </c>
      <c r="D3" s="60" t="s">
        <v>36</v>
      </c>
      <c r="E3" s="60"/>
      <c r="F3" s="60"/>
      <c r="G3" s="60" t="s">
        <v>1</v>
      </c>
      <c r="H3" s="60"/>
      <c r="I3" s="4"/>
      <c r="J3" s="4"/>
    </row>
    <row r="4" spans="1:10" s="5" customFormat="1" ht="23.25" customHeight="1">
      <c r="A4" s="61" t="s">
        <v>2</v>
      </c>
      <c r="B4" s="61" t="s">
        <v>3</v>
      </c>
      <c r="C4" s="62" t="s">
        <v>4</v>
      </c>
      <c r="D4" s="62"/>
      <c r="E4" s="62" t="s">
        <v>5</v>
      </c>
      <c r="F4" s="62"/>
      <c r="G4" s="63" t="s">
        <v>6</v>
      </c>
      <c r="H4" s="63" t="s">
        <v>7</v>
      </c>
    </row>
    <row r="5" spans="1:10" s="5" customFormat="1" ht="39.200000000000003" customHeight="1">
      <c r="A5" s="61"/>
      <c r="B5" s="61"/>
      <c r="C5" s="6" t="s">
        <v>8</v>
      </c>
      <c r="D5" s="7" t="s">
        <v>9</v>
      </c>
      <c r="E5" s="6" t="s">
        <v>10</v>
      </c>
      <c r="F5" s="7" t="s">
        <v>9</v>
      </c>
      <c r="G5" s="63"/>
      <c r="H5" s="63"/>
    </row>
    <row r="6" spans="1:10" s="12" customFormat="1" ht="44.45" customHeight="1">
      <c r="A6" s="8">
        <v>8</v>
      </c>
      <c r="B6" s="9" t="s">
        <v>37</v>
      </c>
      <c r="C6" s="10">
        <v>2000000</v>
      </c>
      <c r="D6" s="10">
        <v>4</v>
      </c>
      <c r="E6" s="10">
        <v>3000000</v>
      </c>
      <c r="F6" s="10">
        <v>2</v>
      </c>
      <c r="G6" s="27" t="s">
        <v>38</v>
      </c>
      <c r="H6" s="11" t="s">
        <v>39</v>
      </c>
    </row>
    <row r="7" spans="1:10" s="12" customFormat="1" ht="24.75" customHeight="1">
      <c r="A7" s="8">
        <v>4</v>
      </c>
      <c r="B7" s="9" t="s">
        <v>37</v>
      </c>
      <c r="C7" s="10">
        <v>600000</v>
      </c>
      <c r="D7" s="10">
        <v>5</v>
      </c>
      <c r="E7" s="10"/>
      <c r="F7" s="10"/>
      <c r="G7" s="27" t="s">
        <v>40</v>
      </c>
      <c r="H7" s="11" t="s">
        <v>39</v>
      </c>
    </row>
    <row r="8" spans="1:10" s="12" customFormat="1" ht="24.75" customHeight="1">
      <c r="A8" s="8">
        <v>1</v>
      </c>
      <c r="B8" s="9" t="s">
        <v>37</v>
      </c>
      <c r="C8" s="10">
        <v>400000</v>
      </c>
      <c r="D8" s="10">
        <v>10</v>
      </c>
      <c r="E8" s="10">
        <v>500000</v>
      </c>
      <c r="F8" s="10">
        <v>6</v>
      </c>
      <c r="G8" s="27" t="s">
        <v>41</v>
      </c>
      <c r="H8" s="11" t="s">
        <v>39</v>
      </c>
    </row>
    <row r="9" spans="1:10" s="12" customFormat="1" ht="33" customHeight="1">
      <c r="A9" s="8">
        <v>3</v>
      </c>
      <c r="B9" s="9" t="s">
        <v>37</v>
      </c>
      <c r="C9" s="10">
        <v>700000</v>
      </c>
      <c r="D9" s="10">
        <v>20</v>
      </c>
      <c r="E9" s="10"/>
      <c r="F9" s="10"/>
      <c r="G9" s="27" t="s">
        <v>42</v>
      </c>
      <c r="H9" s="11" t="s">
        <v>39</v>
      </c>
    </row>
    <row r="10" spans="1:10" s="12" customFormat="1" ht="24.75" customHeight="1">
      <c r="A10" s="8">
        <v>6</v>
      </c>
      <c r="B10" s="9" t="s">
        <v>43</v>
      </c>
      <c r="C10" s="10"/>
      <c r="D10" s="10"/>
      <c r="E10" s="10">
        <v>1500000</v>
      </c>
      <c r="F10" s="10">
        <v>4</v>
      </c>
      <c r="G10" s="27" t="s">
        <v>44</v>
      </c>
      <c r="H10" s="11" t="s">
        <v>39</v>
      </c>
    </row>
    <row r="11" spans="1:10" s="12" customFormat="1" ht="24.75" customHeight="1">
      <c r="A11" s="8">
        <v>7</v>
      </c>
      <c r="B11" s="9" t="s">
        <v>37</v>
      </c>
      <c r="C11" s="10">
        <v>1000000</v>
      </c>
      <c r="D11" s="10"/>
      <c r="E11" s="10"/>
      <c r="F11" s="10"/>
      <c r="G11" s="27" t="s">
        <v>45</v>
      </c>
      <c r="H11" s="11" t="s">
        <v>39</v>
      </c>
    </row>
    <row r="12" spans="1:10" s="12" customFormat="1" ht="24.75" customHeight="1">
      <c r="A12" s="8">
        <v>21</v>
      </c>
      <c r="B12" s="9" t="s">
        <v>46</v>
      </c>
      <c r="C12" s="10"/>
      <c r="D12" s="10"/>
      <c r="E12" s="10">
        <v>2500000</v>
      </c>
      <c r="F12" s="10">
        <v>1</v>
      </c>
      <c r="G12" s="27" t="s">
        <v>47</v>
      </c>
      <c r="H12" s="11" t="s">
        <v>48</v>
      </c>
    </row>
    <row r="13" spans="1:10" s="12" customFormat="1" ht="24.75" customHeight="1">
      <c r="A13" s="8">
        <v>22</v>
      </c>
      <c r="B13" s="9" t="s">
        <v>49</v>
      </c>
      <c r="C13" s="10"/>
      <c r="D13" s="10"/>
      <c r="E13" s="10">
        <v>2000000</v>
      </c>
      <c r="F13" s="10">
        <v>5</v>
      </c>
      <c r="G13" s="27" t="s">
        <v>50</v>
      </c>
      <c r="H13" s="11" t="s">
        <v>48</v>
      </c>
    </row>
    <row r="14" spans="1:10" s="12" customFormat="1" ht="24.75" customHeight="1">
      <c r="A14" s="8"/>
      <c r="B14" s="9"/>
      <c r="C14" s="10"/>
      <c r="D14" s="10"/>
      <c r="E14" s="10"/>
      <c r="F14" s="10"/>
      <c r="G14" s="27"/>
      <c r="H14" s="11"/>
    </row>
    <row r="15" spans="1:10" s="12" customFormat="1" ht="24.75" customHeight="1">
      <c r="A15" s="8"/>
      <c r="B15" s="9"/>
      <c r="C15" s="10"/>
      <c r="D15" s="10"/>
      <c r="E15" s="10"/>
      <c r="F15" s="10"/>
      <c r="G15" s="27"/>
      <c r="H15" s="11"/>
    </row>
    <row r="16" spans="1:10" s="12" customFormat="1" ht="24.75" customHeight="1">
      <c r="A16" s="8"/>
      <c r="B16" s="9"/>
      <c r="C16" s="10"/>
      <c r="D16" s="10"/>
      <c r="E16" s="10"/>
      <c r="F16" s="10"/>
      <c r="G16" s="10"/>
      <c r="H16" s="10"/>
    </row>
    <row r="17" spans="1:8" s="12" customFormat="1" ht="24.75" customHeight="1">
      <c r="A17" s="8"/>
      <c r="B17" s="9"/>
      <c r="C17" s="10"/>
      <c r="D17" s="10"/>
      <c r="E17" s="10"/>
      <c r="F17" s="10"/>
      <c r="G17" s="10"/>
      <c r="H17" s="10"/>
    </row>
    <row r="18" spans="1:8" s="12" customFormat="1" ht="24.75" customHeight="1">
      <c r="A18" s="8"/>
      <c r="B18" s="9"/>
      <c r="C18" s="10"/>
      <c r="D18" s="10"/>
      <c r="E18" s="10"/>
      <c r="F18" s="10"/>
      <c r="G18" s="10"/>
      <c r="H18" s="10"/>
    </row>
    <row r="19" spans="1:8" s="12" customFormat="1" ht="24.75" customHeight="1">
      <c r="A19" s="8"/>
      <c r="B19" s="9"/>
      <c r="C19" s="10"/>
      <c r="D19" s="10"/>
      <c r="E19" s="10"/>
      <c r="F19" s="10"/>
      <c r="G19" s="10"/>
      <c r="H19" s="10"/>
    </row>
    <row r="20" spans="1:8" s="12" customFormat="1" ht="24.75" customHeight="1">
      <c r="A20" s="8"/>
      <c r="B20" s="9"/>
      <c r="C20" s="10"/>
      <c r="D20" s="10"/>
      <c r="E20" s="10"/>
      <c r="F20" s="10"/>
      <c r="G20" s="10"/>
      <c r="H20" s="10"/>
    </row>
    <row r="21" spans="1:8" s="12" customFormat="1" ht="24.75" customHeight="1">
      <c r="A21" s="8"/>
      <c r="B21" s="9"/>
      <c r="C21" s="10"/>
      <c r="D21" s="10"/>
      <c r="E21" s="10"/>
      <c r="F21" s="10"/>
      <c r="G21" s="10"/>
      <c r="H21" s="10"/>
    </row>
    <row r="22" spans="1:8" s="12" customFormat="1" ht="24.75" customHeight="1">
      <c r="A22" s="8"/>
      <c r="B22" s="9"/>
      <c r="C22" s="10"/>
      <c r="D22" s="10"/>
      <c r="E22" s="10"/>
      <c r="F22" s="10"/>
      <c r="G22" s="10"/>
      <c r="H22" s="10"/>
    </row>
    <row r="23" spans="1:8" s="12" customFormat="1" ht="24.75" customHeight="1">
      <c r="A23" s="13"/>
      <c r="B23" s="14" t="s">
        <v>11</v>
      </c>
      <c r="C23" s="10"/>
      <c r="D23" s="10"/>
      <c r="E23" s="10"/>
      <c r="F23" s="10"/>
      <c r="G23" s="10"/>
      <c r="H23" s="10"/>
    </row>
    <row r="24" spans="1:8" ht="27" customHeight="1"/>
  </sheetData>
  <mergeCells count="9">
    <mergeCell ref="A2:H2"/>
    <mergeCell ref="D3:F3"/>
    <mergeCell ref="G3:H3"/>
    <mergeCell ref="A4:A5"/>
    <mergeCell ref="B4:B5"/>
    <mergeCell ref="C4:D4"/>
    <mergeCell ref="E4:F4"/>
    <mergeCell ref="G4:G5"/>
    <mergeCell ref="H4:H5"/>
  </mergeCells>
  <phoneticPr fontId="26" type="noConversion"/>
  <pageMargins left="0.43000000000000005" right="0.21000000000000002" top="0.4" bottom="0.23622047244094455" header="0.36000000000000004" footer="0.19685039370078702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106修訂表</vt:lpstr>
      <vt:lpstr>105-108修訂總表</vt:lpstr>
      <vt:lpstr>105年度執行表</vt:lpstr>
      <vt:lpstr>修訂表(範例)</vt:lpstr>
      <vt:lpstr>'105-108修訂總表'!Print_Area</vt:lpstr>
      <vt:lpstr>'105年度執行表'!Print_Area</vt:lpstr>
      <vt:lpstr>'106修訂表'!Print_Area</vt:lpstr>
      <vt:lpstr>'修訂表(範例)'!Print_Area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桃園縣擴大內需案</dc:creator>
  <cp:lastModifiedBy>USER</cp:lastModifiedBy>
  <cp:lastPrinted>2016-11-23T07:32:59Z</cp:lastPrinted>
  <dcterms:created xsi:type="dcterms:W3CDTF">2001-06-27T00:59:32Z</dcterms:created>
  <dcterms:modified xsi:type="dcterms:W3CDTF">2016-11-23T08:11:20Z</dcterms:modified>
</cp:coreProperties>
</file>